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vica.pokrajac\AppData\Local\Microsoft\Windows\INetCache\Content.Outlook\ITA8UX1G\"/>
    </mc:Choice>
  </mc:AlternateContent>
  <xr:revisionPtr revIDLastSave="0" documentId="13_ncr:1_{6B33DEB4-909A-4B67-BAF8-1629D9DAD89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6" sheetId="7" r:id="rId1"/>
  </sheets>
  <definedNames>
    <definedName name="_xlnm._FilterDatabase" localSheetId="0" hidden="1">'2026'!$A$2:$Q$2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0" i="7" l="1"/>
  <c r="Q33" i="7"/>
  <c r="Q10" i="7"/>
  <c r="Q17" i="7"/>
  <c r="Q18" i="7"/>
  <c r="Q19" i="7"/>
  <c r="Q16" i="7"/>
  <c r="Q20" i="7" l="1"/>
  <c r="Q5" i="7"/>
  <c r="Q31" i="7"/>
  <c r="Q32" i="7"/>
  <c r="Q24" i="7"/>
  <c r="Q29" i="7"/>
  <c r="Q28" i="7"/>
  <c r="Q27" i="7"/>
  <c r="Q26" i="7"/>
  <c r="Q25" i="7"/>
  <c r="Q23" i="7"/>
  <c r="Q9" i="7"/>
  <c r="Q8" i="7"/>
  <c r="Q4" i="7"/>
  <c r="Q3" i="7"/>
  <c r="Q7" i="7"/>
  <c r="Q6" i="7"/>
  <c r="Q15" i="7"/>
</calcChain>
</file>

<file path=xl/sharedStrings.xml><?xml version="1.0" encoding="utf-8"?>
<sst xmlns="http://schemas.openxmlformats.org/spreadsheetml/2006/main" count="137" uniqueCount="88">
  <si>
    <t>SOLIN-KENITRA</t>
  </si>
  <si>
    <t>Morocco</t>
  </si>
  <si>
    <t>France</t>
  </si>
  <si>
    <t>tour-retour</t>
  </si>
  <si>
    <t>Spain</t>
  </si>
  <si>
    <t>SOLIN-MLADENOVAC</t>
  </si>
  <si>
    <t>Serbia</t>
  </si>
  <si>
    <t>SOLIN-NOVO MESTO- SOLIN</t>
  </si>
  <si>
    <t>Slovenia</t>
  </si>
  <si>
    <t>SOLIN-VIGO</t>
  </si>
  <si>
    <t>ZAGREB - MIOVENI</t>
  </si>
  <si>
    <t>Romania</t>
  </si>
  <si>
    <t>ZAGREB-BRUHL</t>
  </si>
  <si>
    <t>Germany</t>
  </si>
  <si>
    <t>Czsech</t>
  </si>
  <si>
    <t>ZAGREB-BISKUPICE PODGORN-ZAGREB</t>
  </si>
  <si>
    <t>ZAGREB-HATTEN-GERMERSHEIM-HERXHEIM</t>
  </si>
  <si>
    <t>ZAGREB-HATTEN-GERMERSHEIM</t>
  </si>
  <si>
    <t>ZAGREB-HATTEN</t>
  </si>
  <si>
    <t>ZAGREB-NONE (TORINO)</t>
  </si>
  <si>
    <t>SOLIN-SAUSHEIM-SOLIN</t>
  </si>
  <si>
    <t>tour</t>
  </si>
  <si>
    <t>tour
76726 Germersheim</t>
  </si>
  <si>
    <t>tour
76863 Herxheim</t>
  </si>
  <si>
    <t>Poland</t>
  </si>
  <si>
    <t>SOLIN-SAUSHEIM</t>
  </si>
  <si>
    <t>SOLIN-ZG-KRAPINA-ZG-SOLIN</t>
  </si>
  <si>
    <t>SOLIN-MIRANDA-VIGO</t>
  </si>
  <si>
    <t>SOLIN-MIRANDA</t>
  </si>
  <si>
    <t>kamionski prijevoz</t>
  </si>
  <si>
    <t>SOLIN locco</t>
  </si>
  <si>
    <t>ZAGREB-NOVO MESTO- ZAGREB</t>
  </si>
  <si>
    <t>ZAGREB -LJUBLJANA-ZAGREB</t>
  </si>
  <si>
    <t>ZAGREB-OLOMOUC-ZAGREB</t>
  </si>
  <si>
    <t>Italia</t>
  </si>
  <si>
    <t>ZAGREB  locco</t>
  </si>
  <si>
    <t>Croatia</t>
  </si>
  <si>
    <t>ZAGREB-SOLIN</t>
  </si>
  <si>
    <t>SOLIN-ZAGREB-SOLIN</t>
  </si>
  <si>
    <t>SOLIN-ZAGREB</t>
  </si>
  <si>
    <t>SOLIN-ZG-KRAPINA-SOLIN</t>
  </si>
  <si>
    <t>SOLIN-VESOUL</t>
  </si>
  <si>
    <t>RELACIJE</t>
  </si>
  <si>
    <t>POŠTANSKI BROJ</t>
  </si>
  <si>
    <t>DRŽAVA</t>
  </si>
  <si>
    <t>OPIS RUTE</t>
  </si>
  <si>
    <t>8-12 sati dnevno /5 dana tjedno / mogućnost rada subotom</t>
  </si>
  <si>
    <t>tour-retour, mogući rad subotom</t>
  </si>
  <si>
    <t>tour-retour , 75% L3PS-25% PLS rute, visina kamiona 3,05 m</t>
  </si>
  <si>
    <t>tour, 2-4 pall tjedno</t>
  </si>
  <si>
    <t>tour, 3 do 4 pall za Vesoul</t>
  </si>
  <si>
    <t>TENDER TRANSPORT OTPREMA - 2026</t>
  </si>
  <si>
    <t>SOLIN-HATTEN</t>
  </si>
  <si>
    <t>SOLIN-AGC-SOLIN</t>
  </si>
  <si>
    <t>Mađarska</t>
  </si>
  <si>
    <t>tour, truck FCA (6-10 pall);svako 2 tjedna</t>
  </si>
  <si>
    <t>2851 (Kornye)</t>
  </si>
  <si>
    <t>tour, 4-8 pall svaki drugi mjesec</t>
  </si>
  <si>
    <t>tour  2-4 pall,1 mjesečno</t>
  </si>
  <si>
    <t>ZAGREB - VESOUL</t>
  </si>
  <si>
    <t>Francuska</t>
  </si>
  <si>
    <t>tour 2-10 paleta, 1 tjedno</t>
  </si>
  <si>
    <t>SOLIN-PRAG</t>
  </si>
  <si>
    <t>Češka</t>
  </si>
  <si>
    <t>SOLIN -TISZAUJVAROS (Tychy)</t>
  </si>
  <si>
    <t>tour ( pola kamiona/kamion)</t>
  </si>
  <si>
    <t>PONUĐENE CIJENE 
U € ZA 2026</t>
  </si>
  <si>
    <t>PLAN
2026</t>
  </si>
  <si>
    <t>tour 2 pall (godišnje)</t>
  </si>
  <si>
    <t>NAPOMENE:</t>
  </si>
  <si>
    <t>Kamioni</t>
  </si>
  <si>
    <t>Standardni kamion MEGA- visina utovarnog prostora 3.0 m</t>
  </si>
  <si>
    <t>Praćenje kamiona</t>
  </si>
  <si>
    <t>Prijevoznici obavezno moraju imati GPS sustav i komunikaciju sa vozačem, u svakom trenutku moraju moći potvrditi lokaciju kamiona ili izvršenja transporta</t>
  </si>
  <si>
    <t>PONUDITELJI UPISUJU CIJENE U STUPAC "PONUĐENE CIJENE U € ZA 2026"</t>
  </si>
  <si>
    <t>tour svako 2 tjedna 3 pall (tour retour)</t>
  </si>
  <si>
    <t>SIJ</t>
  </si>
  <si>
    <t>VELj</t>
  </si>
  <si>
    <t>OŽU</t>
  </si>
  <si>
    <t>TRA</t>
  </si>
  <si>
    <t>SVI</t>
  </si>
  <si>
    <t>LIP</t>
  </si>
  <si>
    <t>SRP</t>
  </si>
  <si>
    <t>KOL</t>
  </si>
  <si>
    <t>RUJ</t>
  </si>
  <si>
    <t>LIS</t>
  </si>
  <si>
    <t>STU</t>
  </si>
  <si>
    <t>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</si>
</sst>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;_-@_-"/>
  </numFmts>
  <fonts count="15" x14ac:knownFonts="1">
    <font>
      <sz val="11"/>
      <color theme="1"/>
      <name val="Calibri"/>
      <family val="2"/>
      <charset val="238"/>
      <scheme val="minor"/>
    </font>
    <font>
      <sz val="16"/>
      <color theme="8" tint="-0.249977111117893"/>
      <name val="Arial Narrow"/>
      <family val="2"/>
    </font>
    <font>
      <b/>
      <sz val="16"/>
      <color theme="0"/>
      <name val="Arial Narrow"/>
      <family val="2"/>
      <charset val="238"/>
    </font>
    <font>
      <sz val="16"/>
      <color theme="1"/>
      <name val="Calibri"/>
      <family val="2"/>
      <charset val="238"/>
      <scheme val="minor"/>
    </font>
    <font>
      <sz val="16"/>
      <color rgb="FF0070C0"/>
      <name val="Arial Narrow"/>
      <family val="2"/>
    </font>
    <font>
      <b/>
      <sz val="20"/>
      <color theme="0"/>
      <name val="Arial Narrow"/>
      <family val="2"/>
      <charset val="238"/>
    </font>
    <font>
      <b/>
      <sz val="48"/>
      <color rgb="FFFFFF00"/>
      <name val="Arial Narrow"/>
      <family val="2"/>
      <charset val="238"/>
    </font>
    <font>
      <b/>
      <sz val="18"/>
      <color theme="0"/>
      <name val="Arial Narrow"/>
      <family val="2"/>
      <charset val="238"/>
    </font>
    <font>
      <b/>
      <sz val="16"/>
      <color theme="0"/>
      <name val="Arial Narrow"/>
      <family val="2"/>
    </font>
    <font>
      <b/>
      <sz val="28"/>
      <color rgb="FFFFFF00"/>
      <name val="Arial Narrow"/>
      <family val="2"/>
      <charset val="238"/>
    </font>
    <font>
      <b/>
      <sz val="16"/>
      <color rgb="FFFFFF00"/>
      <name val="Arial Narrow"/>
      <family val="2"/>
      <charset val="238"/>
    </font>
    <font>
      <b/>
      <sz val="16"/>
      <name val="Arial Narrow"/>
      <family val="2"/>
      <charset val="238"/>
    </font>
    <font>
      <b/>
      <sz val="36"/>
      <color theme="0"/>
      <name val="Arial Narrow"/>
      <family val="2"/>
    </font>
    <font>
      <sz val="20"/>
      <color rgb="FF003082"/>
      <name val="Arial Narrow"/>
      <family val="2"/>
    </font>
    <font>
      <b/>
      <sz val="2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E8EBF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D6DCE4"/>
      </patternFill>
    </fill>
    <fill>
      <patternFill patternType="solid">
        <fgColor theme="0"/>
        <bgColor rgb="FFD6DCE4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4064A2"/>
      </left>
      <right/>
      <top style="thin">
        <color indexed="64"/>
      </top>
      <bottom style="thin">
        <color indexed="64"/>
      </bottom>
      <diagonal/>
    </border>
    <border>
      <left style="thin">
        <color rgb="FF4064A2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BFCBE1"/>
      </right>
      <top style="thin">
        <color indexed="64"/>
      </top>
      <bottom/>
      <diagonal/>
    </border>
    <border>
      <left style="thin">
        <color rgb="FF4064A2"/>
      </left>
      <right style="thin">
        <color rgb="FFBFCBE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4064A2"/>
      </left>
      <right style="thin">
        <color rgb="FF4064A2"/>
      </right>
      <top style="thin">
        <color indexed="64"/>
      </top>
      <bottom/>
      <diagonal/>
    </border>
    <border>
      <left style="thin">
        <color indexed="64"/>
      </left>
      <right style="thin">
        <color rgb="FFBFCBE1"/>
      </right>
      <top/>
      <bottom/>
      <diagonal/>
    </border>
    <border>
      <left style="thin">
        <color rgb="FF4064A2"/>
      </left>
      <right style="thin">
        <color rgb="FFBFCBE1"/>
      </right>
      <top/>
      <bottom/>
      <diagonal/>
    </border>
    <border>
      <left style="thin">
        <color rgb="FF4064A2"/>
      </left>
      <right/>
      <top/>
      <bottom/>
      <diagonal/>
    </border>
    <border>
      <left style="thin">
        <color rgb="FF4064A2"/>
      </left>
      <right style="thin">
        <color rgb="FF4064A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indent="1"/>
    </xf>
    <xf numFmtId="1" fontId="1" fillId="0" borderId="2" xfId="0" applyNumberFormat="1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2" fillId="3" borderId="8" xfId="0" applyNumberFormat="1" applyFont="1" applyFill="1" applyBorder="1" applyAlignment="1">
      <alignment horizontal="center" vertical="center"/>
    </xf>
    <xf numFmtId="1" fontId="2" fillId="3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1" fontId="8" fillId="3" borderId="8" xfId="0" applyNumberFormat="1" applyFont="1" applyFill="1" applyBorder="1" applyAlignment="1">
      <alignment horizontal="center" vertical="center"/>
    </xf>
    <xf numFmtId="1" fontId="8" fillId="3" borderId="2" xfId="0" applyNumberFormat="1" applyFont="1" applyFill="1" applyBorder="1" applyAlignment="1">
      <alignment horizontal="center" vertical="center"/>
    </xf>
    <xf numFmtId="1" fontId="2" fillId="3" borderId="7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indent="1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1" fontId="8" fillId="3" borderId="7" xfId="0" applyNumberFormat="1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1" fontId="0" fillId="0" borderId="0" xfId="0" applyNumberFormat="1"/>
    <xf numFmtId="1" fontId="3" fillId="0" borderId="0" xfId="0" applyNumberFormat="1" applyFont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164" fontId="10" fillId="3" borderId="4" xfId="0" applyNumberFormat="1" applyFont="1" applyFill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/>
    </xf>
    <xf numFmtId="164" fontId="11" fillId="0" borderId="15" xfId="0" applyNumberFormat="1" applyFont="1" applyBorder="1" applyAlignment="1">
      <alignment horizontal="center" vertical="center"/>
    </xf>
    <xf numFmtId="0" fontId="12" fillId="4" borderId="0" xfId="0" applyFont="1" applyFill="1" applyAlignment="1">
      <alignment horizontal="left" vertical="center"/>
    </xf>
    <xf numFmtId="164" fontId="0" fillId="0" borderId="0" xfId="0" applyNumberFormat="1"/>
    <xf numFmtId="0" fontId="13" fillId="5" borderId="2" xfId="0" applyFont="1" applyFill="1" applyBorder="1" applyAlignment="1">
      <alignment horizontal="left" vertical="center"/>
    </xf>
    <xf numFmtId="0" fontId="13" fillId="0" borderId="2" xfId="0" applyFont="1" applyBorder="1"/>
    <xf numFmtId="1" fontId="2" fillId="3" borderId="16" xfId="0" applyNumberFormat="1" applyFont="1" applyFill="1" applyBorder="1" applyAlignment="1">
      <alignment horizontal="center" vertical="center"/>
    </xf>
    <xf numFmtId="1" fontId="2" fillId="3" borderId="15" xfId="0" applyNumberFormat="1" applyFont="1" applyFill="1" applyBorder="1" applyAlignment="1">
      <alignment horizontal="center" vertical="center"/>
    </xf>
    <xf numFmtId="1" fontId="2" fillId="3" borderId="17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1" fontId="1" fillId="0" borderId="28" xfId="0" applyNumberFormat="1" applyFont="1" applyBorder="1" applyAlignment="1">
      <alignment horizontal="center" vertical="center"/>
    </xf>
    <xf numFmtId="1" fontId="1" fillId="0" borderId="29" xfId="0" applyNumberFormat="1" applyFont="1" applyBorder="1" applyAlignment="1">
      <alignment horizontal="center" vertical="center"/>
    </xf>
    <xf numFmtId="1" fontId="1" fillId="0" borderId="26" xfId="0" applyNumberFormat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  <color rgb="FFCCECFF"/>
      <color rgb="FFFF33CC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png"/><Relationship Id="rId18" Type="http://schemas.openxmlformats.org/officeDocument/2006/relationships/customXml" Target="../ink/ink8.xml"/><Relationship Id="rId26" Type="http://schemas.openxmlformats.org/officeDocument/2006/relationships/customXml" Target="../ink/ink15.xml"/><Relationship Id="rId39" Type="http://schemas.openxmlformats.org/officeDocument/2006/relationships/customXml" Target="../ink/ink23.xml"/><Relationship Id="rId21" Type="http://schemas.openxmlformats.org/officeDocument/2006/relationships/customXml" Target="../ink/ink10.xml"/><Relationship Id="rId34" Type="http://schemas.openxmlformats.org/officeDocument/2006/relationships/customXml" Target="../ink/ink19.xml"/><Relationship Id="rId42" Type="http://schemas.openxmlformats.org/officeDocument/2006/relationships/image" Target="NULL"/><Relationship Id="rId47" Type="http://schemas.openxmlformats.org/officeDocument/2006/relationships/customXml" Target="../ink/ink30.xml"/><Relationship Id="rId50" Type="http://schemas.openxmlformats.org/officeDocument/2006/relationships/customXml" Target="../ink/ink33.xml"/><Relationship Id="rId55" Type="http://schemas.openxmlformats.org/officeDocument/2006/relationships/customXml" Target="../ink/ink38.xml"/><Relationship Id="rId7" Type="http://schemas.openxmlformats.org/officeDocument/2006/relationships/customXml" Target="../ink/ink3.xml"/><Relationship Id="rId16" Type="http://schemas.openxmlformats.org/officeDocument/2006/relationships/customXml" Target="../ink/ink6.xml"/><Relationship Id="rId24" Type="http://schemas.openxmlformats.org/officeDocument/2006/relationships/customXml" Target="../ink/ink13.xml"/><Relationship Id="rId32" Type="http://schemas.openxmlformats.org/officeDocument/2006/relationships/customXml" Target="../ink/ink18.xml"/><Relationship Id="rId37" Type="http://schemas.openxmlformats.org/officeDocument/2006/relationships/customXml" Target="../ink/ink21.xml"/><Relationship Id="rId40" Type="http://schemas.openxmlformats.org/officeDocument/2006/relationships/customXml" Target="../ink/ink24.xml"/><Relationship Id="rId45" Type="http://schemas.openxmlformats.org/officeDocument/2006/relationships/customXml" Target="../ink/ink28.xml"/><Relationship Id="rId53" Type="http://schemas.openxmlformats.org/officeDocument/2006/relationships/customXml" Target="../ink/ink36.xml"/><Relationship Id="rId58" Type="http://schemas.openxmlformats.org/officeDocument/2006/relationships/customXml" Target="../ink/ink41.xml"/><Relationship Id="rId5" Type="http://schemas.openxmlformats.org/officeDocument/2006/relationships/customXml" Target="../ink/ink2.xml"/><Relationship Id="rId15" Type="http://schemas.openxmlformats.org/officeDocument/2006/relationships/customXml" Target="../ink/ink5.xml"/><Relationship Id="rId23" Type="http://schemas.openxmlformats.org/officeDocument/2006/relationships/customXml" Target="../ink/ink12.xml"/><Relationship Id="rId28" Type="http://schemas.openxmlformats.org/officeDocument/2006/relationships/customXml" Target="../ink/ink17.xml"/><Relationship Id="rId36" Type="http://schemas.openxmlformats.org/officeDocument/2006/relationships/customXml" Target="../ink/ink20.xml"/><Relationship Id="rId49" Type="http://schemas.openxmlformats.org/officeDocument/2006/relationships/customXml" Target="../ink/ink32.xml"/><Relationship Id="rId57" Type="http://schemas.openxmlformats.org/officeDocument/2006/relationships/customXml" Target="../ink/ink40.xml"/><Relationship Id="rId61" Type="http://schemas.openxmlformats.org/officeDocument/2006/relationships/customXml" Target="../ink/ink44.xml"/><Relationship Id="rId19" Type="http://schemas.openxmlformats.org/officeDocument/2006/relationships/customXml" Target="../ink/ink9.xml"/><Relationship Id="rId31" Type="http://schemas.openxmlformats.org/officeDocument/2006/relationships/image" Target="NULL"/><Relationship Id="rId44" Type="http://schemas.openxmlformats.org/officeDocument/2006/relationships/customXml" Target="../ink/ink27.xml"/><Relationship Id="rId52" Type="http://schemas.openxmlformats.org/officeDocument/2006/relationships/customXml" Target="../ink/ink35.xml"/><Relationship Id="rId60" Type="http://schemas.openxmlformats.org/officeDocument/2006/relationships/customXml" Target="../ink/ink43.xml"/><Relationship Id="rId4" Type="http://schemas.openxmlformats.org/officeDocument/2006/relationships/image" Target="../media/image2.png"/><Relationship Id="rId14" Type="http://schemas.openxmlformats.org/officeDocument/2006/relationships/customXml" Target="../ink/ink4.xml"/><Relationship Id="rId22" Type="http://schemas.openxmlformats.org/officeDocument/2006/relationships/customXml" Target="../ink/ink11.xml"/><Relationship Id="rId27" Type="http://schemas.openxmlformats.org/officeDocument/2006/relationships/customXml" Target="../ink/ink16.xml"/><Relationship Id="rId35" Type="http://schemas.openxmlformats.org/officeDocument/2006/relationships/image" Target="NULL"/><Relationship Id="rId43" Type="http://schemas.openxmlformats.org/officeDocument/2006/relationships/customXml" Target="../ink/ink26.xml"/><Relationship Id="rId48" Type="http://schemas.openxmlformats.org/officeDocument/2006/relationships/customXml" Target="../ink/ink31.xml"/><Relationship Id="rId56" Type="http://schemas.openxmlformats.org/officeDocument/2006/relationships/customXml" Target="../ink/ink39.xml"/><Relationship Id="rId51" Type="http://schemas.openxmlformats.org/officeDocument/2006/relationships/customXml" Target="../ink/ink34.xml"/><Relationship Id="rId17" Type="http://schemas.openxmlformats.org/officeDocument/2006/relationships/customXml" Target="../ink/ink7.xml"/><Relationship Id="rId25" Type="http://schemas.openxmlformats.org/officeDocument/2006/relationships/customXml" Target="../ink/ink14.xml"/><Relationship Id="rId33" Type="http://schemas.openxmlformats.org/officeDocument/2006/relationships/image" Target="NULL"/><Relationship Id="rId38" Type="http://schemas.openxmlformats.org/officeDocument/2006/relationships/customXml" Target="../ink/ink22.xml"/><Relationship Id="rId46" Type="http://schemas.openxmlformats.org/officeDocument/2006/relationships/customXml" Target="../ink/ink29.xml"/><Relationship Id="rId59" Type="http://schemas.openxmlformats.org/officeDocument/2006/relationships/customXml" Target="../ink/ink42.xml"/><Relationship Id="rId20" Type="http://schemas.openxmlformats.org/officeDocument/2006/relationships/image" Target="../media/image50.png"/><Relationship Id="rId41" Type="http://schemas.openxmlformats.org/officeDocument/2006/relationships/customXml" Target="../ink/ink25.xml"/><Relationship Id="rId54" Type="http://schemas.openxmlformats.org/officeDocument/2006/relationships/customXml" Target="../ink/ink37.xml"/><Relationship Id="rId1" Type="http://schemas.openxmlformats.org/officeDocument/2006/relationships/customXml" Target="../ink/ink1.xml"/><Relationship Id="rId6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71A9695-7F19-4FC3-8C4B-1B200AC02BDC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249555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DC92325C-ACE3-4946-872A-EAF1DDCA635B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456881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EBE83B69-9EE2-4BD2-8CDF-87CD9C3F28FC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248F13C1-C71C-42BD-AE4A-3B9DD07F15FB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F7BEB15C-A92B-4BB2-9C5E-BCDDAE4E410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327C1149-15E6-4229-877D-8DE2EDB0F65B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5202A273-CFA8-45DD-93D5-5E397FDCD85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2EECCB5-2EE6-4615-A98A-7DA2681D3788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17</xdr:col>
      <xdr:colOff>0</xdr:colOff>
      <xdr:row>31</xdr:row>
      <xdr:rowOff>0</xdr:rowOff>
    </xdr:from>
    <xdr:to>
      <xdr:col>17</xdr:col>
      <xdr:colOff>0</xdr:colOff>
      <xdr:row>31</xdr:row>
      <xdr:rowOff>456884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D9E1BEEE-0FE1-4560-909D-8C2B3336AB19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0</xdr:colOff>
      <xdr:row>31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E2306524-3B44-477F-BB9F-821861240AC5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98ED229C-CA49-486A-9876-26587F1678CA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135D602C-6E05-4E2B-A747-8B0681A85AF0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88A904DA-7A4A-4759-A066-D2A922812C4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31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4F9FDD6C-E1CC-4570-A553-FD6265D605A2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57E8AC2F-F229-4258-A770-B74708A6B8FF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AB0760A0-F004-407B-9A31-3C2D8B3D14B1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4</xdr:col>
      <xdr:colOff>0</xdr:colOff>
      <xdr:row>34</xdr:row>
      <xdr:rowOff>0</xdr:rowOff>
    </xdr:from>
    <xdr:to>
      <xdr:col>4</xdr:col>
      <xdr:colOff>0</xdr:colOff>
      <xdr:row>34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83E4064E-6E4A-4D0C-BD58-1B6B03D6FFEF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31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0</xdr:colOff>
      <xdr:row>35</xdr:row>
      <xdr:rowOff>65405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EBE6723C-BB20-453B-9F69-96167DC32C09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0</xdr:colOff>
      <xdr:row>36</xdr:row>
      <xdr:rowOff>85407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FA04E29E-0393-4310-82C4-12A09D14B0C3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0</xdr:colOff>
      <xdr:row>34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ABBC026F-27FA-49C1-ABFE-C0125AD2DBC2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801EAE82-2D8E-411B-B82B-1D8BE9604EC9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AA3D2EA3-6368-44AD-B273-DD33690BBDDF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271986E1-3A89-4B8F-9ADE-23A898FA88FD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E816584B-4791-4524-9E85-451A534596C8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17</xdr:col>
      <xdr:colOff>0</xdr:colOff>
      <xdr:row>34</xdr:row>
      <xdr:rowOff>0</xdr:rowOff>
    </xdr:from>
    <xdr:to>
      <xdr:col>17</xdr:col>
      <xdr:colOff>0</xdr:colOff>
      <xdr:row>36</xdr:row>
      <xdr:rowOff>85410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85EBA50C-1C59-4824-B568-8D71AD71C9F0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17</xdr:col>
      <xdr:colOff>0</xdr:colOff>
      <xdr:row>34</xdr:row>
      <xdr:rowOff>0</xdr:rowOff>
    </xdr:from>
    <xdr:to>
      <xdr:col>17</xdr:col>
      <xdr:colOff>0</xdr:colOff>
      <xdr:row>34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DD7D48B7-A038-43E1-87F7-FC60A3F95F02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9FF09DF6-58E9-41D8-84EE-138F29BC4578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E7688480-04F6-4957-BD35-713E269272C4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6F2617D6-84F2-480E-BBC4-F2EE0FB27FF1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972F57C0-9DA5-4E8D-BC4E-E30FE29C569F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35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00A13E85-B4B5-4953-950D-4B30B7CA6F41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35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23F217CE-6280-4CC6-A0D8-D3D67691D2A1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456881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299B3E07-DC7F-458F-88F8-555D99B5E8D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3810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EEA50719-6C10-425B-8935-056327A22991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9E0312EF-3649-4F96-B3D9-D6C83DCB8A96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F095C176-6D1F-4163-AB9C-6CC5D8702A2E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39D2F462-646D-49C7-8DBA-2DBA50FFA274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AAFED1C8-1FC2-4CD6-98F6-EEBA65DA0E60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0" cy="456884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4C634D6D-892F-4244-BD37-DE1775393805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0" cy="3810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0B6EE62F-A592-4A1F-8107-470040267C08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D8226A55-6C4C-4939-A226-CDCAC6A34CBC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17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92D323BB-A1EB-4296-8602-DECF66581006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31</xdr:row>
      <xdr:rowOff>0</xdr:rowOff>
    </xdr:from>
    <xdr:ext cx="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339D6626-343C-4A90-91B3-C33304EBD428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6FBCA3F1-2CE2-411A-97E9-D09F1556C27C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31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12-08T15:17:31.1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27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2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29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3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0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5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2-10-25T07:51:49.890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2-10-25T07:57:18.313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2-10-25T07:57:18.314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10-31T11:18:43.75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57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5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59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0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3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5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6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7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9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0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1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3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5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6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7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9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80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8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10-29T12:33:59.58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10-29T12:33:59.58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68516-1A80-48E6-B81E-82E2EBC98332}">
  <sheetPr>
    <pageSetUpPr fitToPage="1"/>
  </sheetPr>
  <dimension ref="A1:S41"/>
  <sheetViews>
    <sheetView tabSelected="1" zoomScale="50" zoomScaleNormal="50" workbookViewId="0">
      <selection sqref="A1:Q1"/>
    </sheetView>
  </sheetViews>
  <sheetFormatPr defaultColWidth="10.85546875" defaultRowHeight="15" x14ac:dyDescent="0.25"/>
  <cols>
    <col min="1" max="1" width="58.140625" customWidth="1"/>
    <col min="2" max="2" width="23.140625" customWidth="1"/>
    <col min="3" max="3" width="17.7109375" customWidth="1"/>
    <col min="4" max="4" width="70" style="2" customWidth="1"/>
    <col min="5" max="16" width="15.85546875" customWidth="1"/>
    <col min="17" max="17" width="19.85546875" customWidth="1"/>
    <col min="18" max="18" width="29.28515625" bestFit="1" customWidth="1"/>
    <col min="145" max="145" width="32.5703125" customWidth="1"/>
    <col min="146" max="146" width="15.42578125" customWidth="1"/>
    <col min="147" max="147" width="11.140625" customWidth="1"/>
    <col min="148" max="148" width="25.5703125" customWidth="1"/>
    <col min="149" max="149" width="52" customWidth="1"/>
    <col min="150" max="150" width="8.85546875" customWidth="1"/>
    <col min="151" max="151" width="8.140625" customWidth="1"/>
    <col min="152" max="152" width="9.140625" customWidth="1"/>
    <col min="162" max="162" width="15.140625" customWidth="1"/>
    <col min="401" max="401" width="32.5703125" customWidth="1"/>
    <col min="402" max="402" width="15.42578125" customWidth="1"/>
    <col min="403" max="403" width="11.140625" customWidth="1"/>
    <col min="404" max="404" width="25.5703125" customWidth="1"/>
    <col min="405" max="405" width="52" customWidth="1"/>
    <col min="406" max="406" width="8.85546875" customWidth="1"/>
    <col min="407" max="407" width="8.140625" customWidth="1"/>
    <col min="408" max="408" width="9.140625" customWidth="1"/>
    <col min="418" max="418" width="15.140625" customWidth="1"/>
    <col min="657" max="657" width="32.5703125" customWidth="1"/>
    <col min="658" max="658" width="15.42578125" customWidth="1"/>
    <col min="659" max="659" width="11.140625" customWidth="1"/>
    <col min="660" max="660" width="25.5703125" customWidth="1"/>
    <col min="661" max="661" width="52" customWidth="1"/>
    <col min="662" max="662" width="8.85546875" customWidth="1"/>
    <col min="663" max="663" width="8.140625" customWidth="1"/>
    <col min="664" max="664" width="9.140625" customWidth="1"/>
    <col min="674" max="674" width="15.140625" customWidth="1"/>
    <col min="913" max="913" width="32.5703125" customWidth="1"/>
    <col min="914" max="914" width="15.42578125" customWidth="1"/>
    <col min="915" max="915" width="11.140625" customWidth="1"/>
    <col min="916" max="916" width="25.5703125" customWidth="1"/>
    <col min="917" max="917" width="52" customWidth="1"/>
    <col min="918" max="918" width="8.85546875" customWidth="1"/>
    <col min="919" max="919" width="8.140625" customWidth="1"/>
    <col min="920" max="920" width="9.140625" customWidth="1"/>
    <col min="930" max="930" width="15.140625" customWidth="1"/>
    <col min="1169" max="1169" width="32.5703125" customWidth="1"/>
    <col min="1170" max="1170" width="15.42578125" customWidth="1"/>
    <col min="1171" max="1171" width="11.140625" customWidth="1"/>
    <col min="1172" max="1172" width="25.5703125" customWidth="1"/>
    <col min="1173" max="1173" width="52" customWidth="1"/>
    <col min="1174" max="1174" width="8.85546875" customWidth="1"/>
    <col min="1175" max="1175" width="8.140625" customWidth="1"/>
    <col min="1176" max="1176" width="9.140625" customWidth="1"/>
    <col min="1186" max="1186" width="15.140625" customWidth="1"/>
    <col min="1425" max="1425" width="32.5703125" customWidth="1"/>
    <col min="1426" max="1426" width="15.42578125" customWidth="1"/>
    <col min="1427" max="1427" width="11.140625" customWidth="1"/>
    <col min="1428" max="1428" width="25.5703125" customWidth="1"/>
    <col min="1429" max="1429" width="52" customWidth="1"/>
    <col min="1430" max="1430" width="8.85546875" customWidth="1"/>
    <col min="1431" max="1431" width="8.140625" customWidth="1"/>
    <col min="1432" max="1432" width="9.140625" customWidth="1"/>
    <col min="1442" max="1442" width="15.140625" customWidth="1"/>
    <col min="1681" max="1681" width="32.5703125" customWidth="1"/>
    <col min="1682" max="1682" width="15.42578125" customWidth="1"/>
    <col min="1683" max="1683" width="11.140625" customWidth="1"/>
    <col min="1684" max="1684" width="25.5703125" customWidth="1"/>
    <col min="1685" max="1685" width="52" customWidth="1"/>
    <col min="1686" max="1686" width="8.85546875" customWidth="1"/>
    <col min="1687" max="1687" width="8.140625" customWidth="1"/>
    <col min="1688" max="1688" width="9.140625" customWidth="1"/>
    <col min="1698" max="1698" width="15.140625" customWidth="1"/>
    <col min="1937" max="1937" width="32.5703125" customWidth="1"/>
    <col min="1938" max="1938" width="15.42578125" customWidth="1"/>
    <col min="1939" max="1939" width="11.140625" customWidth="1"/>
    <col min="1940" max="1940" width="25.5703125" customWidth="1"/>
    <col min="1941" max="1941" width="52" customWidth="1"/>
    <col min="1942" max="1942" width="8.85546875" customWidth="1"/>
    <col min="1943" max="1943" width="8.140625" customWidth="1"/>
    <col min="1944" max="1944" width="9.140625" customWidth="1"/>
    <col min="1954" max="1954" width="15.140625" customWidth="1"/>
    <col min="2193" max="2193" width="32.5703125" customWidth="1"/>
    <col min="2194" max="2194" width="15.42578125" customWidth="1"/>
    <col min="2195" max="2195" width="11.140625" customWidth="1"/>
    <col min="2196" max="2196" width="25.5703125" customWidth="1"/>
    <col min="2197" max="2197" width="52" customWidth="1"/>
    <col min="2198" max="2198" width="8.85546875" customWidth="1"/>
    <col min="2199" max="2199" width="8.140625" customWidth="1"/>
    <col min="2200" max="2200" width="9.140625" customWidth="1"/>
    <col min="2210" max="2210" width="15.140625" customWidth="1"/>
    <col min="2449" max="2449" width="32.5703125" customWidth="1"/>
    <col min="2450" max="2450" width="15.42578125" customWidth="1"/>
    <col min="2451" max="2451" width="11.140625" customWidth="1"/>
    <col min="2452" max="2452" width="25.5703125" customWidth="1"/>
    <col min="2453" max="2453" width="52" customWidth="1"/>
    <col min="2454" max="2454" width="8.85546875" customWidth="1"/>
    <col min="2455" max="2455" width="8.140625" customWidth="1"/>
    <col min="2456" max="2456" width="9.140625" customWidth="1"/>
    <col min="2466" max="2466" width="15.140625" customWidth="1"/>
    <col min="2705" max="2705" width="32.5703125" customWidth="1"/>
    <col min="2706" max="2706" width="15.42578125" customWidth="1"/>
    <col min="2707" max="2707" width="11.140625" customWidth="1"/>
    <col min="2708" max="2708" width="25.5703125" customWidth="1"/>
    <col min="2709" max="2709" width="52" customWidth="1"/>
    <col min="2710" max="2710" width="8.85546875" customWidth="1"/>
    <col min="2711" max="2711" width="8.140625" customWidth="1"/>
    <col min="2712" max="2712" width="9.140625" customWidth="1"/>
    <col min="2722" max="2722" width="15.140625" customWidth="1"/>
    <col min="2961" max="2961" width="32.5703125" customWidth="1"/>
    <col min="2962" max="2962" width="15.42578125" customWidth="1"/>
    <col min="2963" max="2963" width="11.140625" customWidth="1"/>
    <col min="2964" max="2964" width="25.5703125" customWidth="1"/>
    <col min="2965" max="2965" width="52" customWidth="1"/>
    <col min="2966" max="2966" width="8.85546875" customWidth="1"/>
    <col min="2967" max="2967" width="8.140625" customWidth="1"/>
    <col min="2968" max="2968" width="9.140625" customWidth="1"/>
    <col min="2978" max="2978" width="15.140625" customWidth="1"/>
    <col min="3217" max="3217" width="32.5703125" customWidth="1"/>
    <col min="3218" max="3218" width="15.42578125" customWidth="1"/>
    <col min="3219" max="3219" width="11.140625" customWidth="1"/>
    <col min="3220" max="3220" width="25.5703125" customWidth="1"/>
    <col min="3221" max="3221" width="52" customWidth="1"/>
    <col min="3222" max="3222" width="8.85546875" customWidth="1"/>
    <col min="3223" max="3223" width="8.140625" customWidth="1"/>
    <col min="3224" max="3224" width="9.140625" customWidth="1"/>
    <col min="3234" max="3234" width="15.140625" customWidth="1"/>
    <col min="3473" max="3473" width="32.5703125" customWidth="1"/>
    <col min="3474" max="3474" width="15.42578125" customWidth="1"/>
    <col min="3475" max="3475" width="11.140625" customWidth="1"/>
    <col min="3476" max="3476" width="25.5703125" customWidth="1"/>
    <col min="3477" max="3477" width="52" customWidth="1"/>
    <col min="3478" max="3478" width="8.85546875" customWidth="1"/>
    <col min="3479" max="3479" width="8.140625" customWidth="1"/>
    <col min="3480" max="3480" width="9.140625" customWidth="1"/>
    <col min="3490" max="3490" width="15.140625" customWidth="1"/>
    <col min="3729" max="3729" width="32.5703125" customWidth="1"/>
    <col min="3730" max="3730" width="15.42578125" customWidth="1"/>
    <col min="3731" max="3731" width="11.140625" customWidth="1"/>
    <col min="3732" max="3732" width="25.5703125" customWidth="1"/>
    <col min="3733" max="3733" width="52" customWidth="1"/>
    <col min="3734" max="3734" width="8.85546875" customWidth="1"/>
    <col min="3735" max="3735" width="8.140625" customWidth="1"/>
    <col min="3736" max="3736" width="9.140625" customWidth="1"/>
    <col min="3746" max="3746" width="15.140625" customWidth="1"/>
    <col min="3985" max="3985" width="32.5703125" customWidth="1"/>
    <col min="3986" max="3986" width="15.42578125" customWidth="1"/>
    <col min="3987" max="3987" width="11.140625" customWidth="1"/>
    <col min="3988" max="3988" width="25.5703125" customWidth="1"/>
    <col min="3989" max="3989" width="52" customWidth="1"/>
    <col min="3990" max="3990" width="8.85546875" customWidth="1"/>
    <col min="3991" max="3991" width="8.140625" customWidth="1"/>
    <col min="3992" max="3992" width="9.140625" customWidth="1"/>
    <col min="4002" max="4002" width="15.140625" customWidth="1"/>
    <col min="4241" max="4241" width="32.5703125" customWidth="1"/>
    <col min="4242" max="4242" width="15.42578125" customWidth="1"/>
    <col min="4243" max="4243" width="11.140625" customWidth="1"/>
    <col min="4244" max="4244" width="25.5703125" customWidth="1"/>
    <col min="4245" max="4245" width="52" customWidth="1"/>
    <col min="4246" max="4246" width="8.85546875" customWidth="1"/>
    <col min="4247" max="4247" width="8.140625" customWidth="1"/>
    <col min="4248" max="4248" width="9.140625" customWidth="1"/>
    <col min="4258" max="4258" width="15.140625" customWidth="1"/>
    <col min="4497" max="4497" width="32.5703125" customWidth="1"/>
    <col min="4498" max="4498" width="15.42578125" customWidth="1"/>
    <col min="4499" max="4499" width="11.140625" customWidth="1"/>
    <col min="4500" max="4500" width="25.5703125" customWidth="1"/>
    <col min="4501" max="4501" width="52" customWidth="1"/>
    <col min="4502" max="4502" width="8.85546875" customWidth="1"/>
    <col min="4503" max="4503" width="8.140625" customWidth="1"/>
    <col min="4504" max="4504" width="9.140625" customWidth="1"/>
    <col min="4514" max="4514" width="15.140625" customWidth="1"/>
    <col min="4753" max="4753" width="32.5703125" customWidth="1"/>
    <col min="4754" max="4754" width="15.42578125" customWidth="1"/>
    <col min="4755" max="4755" width="11.140625" customWidth="1"/>
    <col min="4756" max="4756" width="25.5703125" customWidth="1"/>
    <col min="4757" max="4757" width="52" customWidth="1"/>
    <col min="4758" max="4758" width="8.85546875" customWidth="1"/>
    <col min="4759" max="4759" width="8.140625" customWidth="1"/>
    <col min="4760" max="4760" width="9.140625" customWidth="1"/>
    <col min="4770" max="4770" width="15.140625" customWidth="1"/>
    <col min="5009" max="5009" width="32.5703125" customWidth="1"/>
    <col min="5010" max="5010" width="15.42578125" customWidth="1"/>
    <col min="5011" max="5011" width="11.140625" customWidth="1"/>
    <col min="5012" max="5012" width="25.5703125" customWidth="1"/>
    <col min="5013" max="5013" width="52" customWidth="1"/>
    <col min="5014" max="5014" width="8.85546875" customWidth="1"/>
    <col min="5015" max="5015" width="8.140625" customWidth="1"/>
    <col min="5016" max="5016" width="9.140625" customWidth="1"/>
    <col min="5026" max="5026" width="15.140625" customWidth="1"/>
    <col min="5265" max="5265" width="32.5703125" customWidth="1"/>
    <col min="5266" max="5266" width="15.42578125" customWidth="1"/>
    <col min="5267" max="5267" width="11.140625" customWidth="1"/>
    <col min="5268" max="5268" width="25.5703125" customWidth="1"/>
    <col min="5269" max="5269" width="52" customWidth="1"/>
    <col min="5270" max="5270" width="8.85546875" customWidth="1"/>
    <col min="5271" max="5271" width="8.140625" customWidth="1"/>
    <col min="5272" max="5272" width="9.140625" customWidth="1"/>
    <col min="5282" max="5282" width="15.140625" customWidth="1"/>
    <col min="5521" max="5521" width="32.5703125" customWidth="1"/>
    <col min="5522" max="5522" width="15.42578125" customWidth="1"/>
    <col min="5523" max="5523" width="11.140625" customWidth="1"/>
    <col min="5524" max="5524" width="25.5703125" customWidth="1"/>
    <col min="5525" max="5525" width="52" customWidth="1"/>
    <col min="5526" max="5526" width="8.85546875" customWidth="1"/>
    <col min="5527" max="5527" width="8.140625" customWidth="1"/>
    <col min="5528" max="5528" width="9.140625" customWidth="1"/>
    <col min="5538" max="5538" width="15.140625" customWidth="1"/>
    <col min="5777" max="5777" width="32.5703125" customWidth="1"/>
    <col min="5778" max="5778" width="15.42578125" customWidth="1"/>
    <col min="5779" max="5779" width="11.140625" customWidth="1"/>
    <col min="5780" max="5780" width="25.5703125" customWidth="1"/>
    <col min="5781" max="5781" width="52" customWidth="1"/>
    <col min="5782" max="5782" width="8.85546875" customWidth="1"/>
    <col min="5783" max="5783" width="8.140625" customWidth="1"/>
    <col min="5784" max="5784" width="9.140625" customWidth="1"/>
    <col min="5794" max="5794" width="15.140625" customWidth="1"/>
    <col min="6033" max="6033" width="32.5703125" customWidth="1"/>
    <col min="6034" max="6034" width="15.42578125" customWidth="1"/>
    <col min="6035" max="6035" width="11.140625" customWidth="1"/>
    <col min="6036" max="6036" width="25.5703125" customWidth="1"/>
    <col min="6037" max="6037" width="52" customWidth="1"/>
    <col min="6038" max="6038" width="8.85546875" customWidth="1"/>
    <col min="6039" max="6039" width="8.140625" customWidth="1"/>
    <col min="6040" max="6040" width="9.140625" customWidth="1"/>
    <col min="6050" max="6050" width="15.140625" customWidth="1"/>
    <col min="6289" max="6289" width="32.5703125" customWidth="1"/>
    <col min="6290" max="6290" width="15.42578125" customWidth="1"/>
    <col min="6291" max="6291" width="11.140625" customWidth="1"/>
    <col min="6292" max="6292" width="25.5703125" customWidth="1"/>
    <col min="6293" max="6293" width="52" customWidth="1"/>
    <col min="6294" max="6294" width="8.85546875" customWidth="1"/>
    <col min="6295" max="6295" width="8.140625" customWidth="1"/>
    <col min="6296" max="6296" width="9.140625" customWidth="1"/>
    <col min="6306" max="6306" width="15.140625" customWidth="1"/>
    <col min="6545" max="6545" width="32.5703125" customWidth="1"/>
    <col min="6546" max="6546" width="15.42578125" customWidth="1"/>
    <col min="6547" max="6547" width="11.140625" customWidth="1"/>
    <col min="6548" max="6548" width="25.5703125" customWidth="1"/>
    <col min="6549" max="6549" width="52" customWidth="1"/>
    <col min="6550" max="6550" width="8.85546875" customWidth="1"/>
    <col min="6551" max="6551" width="8.140625" customWidth="1"/>
    <col min="6552" max="6552" width="9.140625" customWidth="1"/>
    <col min="6562" max="6562" width="15.140625" customWidth="1"/>
    <col min="6801" max="6801" width="32.5703125" customWidth="1"/>
    <col min="6802" max="6802" width="15.42578125" customWidth="1"/>
    <col min="6803" max="6803" width="11.140625" customWidth="1"/>
    <col min="6804" max="6804" width="25.5703125" customWidth="1"/>
    <col min="6805" max="6805" width="52" customWidth="1"/>
    <col min="6806" max="6806" width="8.85546875" customWidth="1"/>
    <col min="6807" max="6807" width="8.140625" customWidth="1"/>
    <col min="6808" max="6808" width="9.140625" customWidth="1"/>
    <col min="6818" max="6818" width="15.140625" customWidth="1"/>
    <col min="7057" max="7057" width="32.5703125" customWidth="1"/>
    <col min="7058" max="7058" width="15.42578125" customWidth="1"/>
    <col min="7059" max="7059" width="11.140625" customWidth="1"/>
    <col min="7060" max="7060" width="25.5703125" customWidth="1"/>
    <col min="7061" max="7061" width="52" customWidth="1"/>
    <col min="7062" max="7062" width="8.85546875" customWidth="1"/>
    <col min="7063" max="7063" width="8.140625" customWidth="1"/>
    <col min="7064" max="7064" width="9.140625" customWidth="1"/>
    <col min="7074" max="7074" width="15.140625" customWidth="1"/>
    <col min="7313" max="7313" width="32.5703125" customWidth="1"/>
    <col min="7314" max="7314" width="15.42578125" customWidth="1"/>
    <col min="7315" max="7315" width="11.140625" customWidth="1"/>
    <col min="7316" max="7316" width="25.5703125" customWidth="1"/>
    <col min="7317" max="7317" width="52" customWidth="1"/>
    <col min="7318" max="7318" width="8.85546875" customWidth="1"/>
    <col min="7319" max="7319" width="8.140625" customWidth="1"/>
    <col min="7320" max="7320" width="9.140625" customWidth="1"/>
    <col min="7330" max="7330" width="15.140625" customWidth="1"/>
    <col min="7569" max="7569" width="32.5703125" customWidth="1"/>
    <col min="7570" max="7570" width="15.42578125" customWidth="1"/>
    <col min="7571" max="7571" width="11.140625" customWidth="1"/>
    <col min="7572" max="7572" width="25.5703125" customWidth="1"/>
    <col min="7573" max="7573" width="52" customWidth="1"/>
    <col min="7574" max="7574" width="8.85546875" customWidth="1"/>
    <col min="7575" max="7575" width="8.140625" customWidth="1"/>
    <col min="7576" max="7576" width="9.140625" customWidth="1"/>
    <col min="7586" max="7586" width="15.140625" customWidth="1"/>
    <col min="7825" max="7825" width="32.5703125" customWidth="1"/>
    <col min="7826" max="7826" width="15.42578125" customWidth="1"/>
    <col min="7827" max="7827" width="11.140625" customWidth="1"/>
    <col min="7828" max="7828" width="25.5703125" customWidth="1"/>
    <col min="7829" max="7829" width="52" customWidth="1"/>
    <col min="7830" max="7830" width="8.85546875" customWidth="1"/>
    <col min="7831" max="7831" width="8.140625" customWidth="1"/>
    <col min="7832" max="7832" width="9.140625" customWidth="1"/>
    <col min="7842" max="7842" width="15.140625" customWidth="1"/>
    <col min="8081" max="8081" width="32.5703125" customWidth="1"/>
    <col min="8082" max="8082" width="15.42578125" customWidth="1"/>
    <col min="8083" max="8083" width="11.140625" customWidth="1"/>
    <col min="8084" max="8084" width="25.5703125" customWidth="1"/>
    <col min="8085" max="8085" width="52" customWidth="1"/>
    <col min="8086" max="8086" width="8.85546875" customWidth="1"/>
    <col min="8087" max="8087" width="8.140625" customWidth="1"/>
    <col min="8088" max="8088" width="9.140625" customWidth="1"/>
    <col min="8098" max="8098" width="15.140625" customWidth="1"/>
    <col min="8337" max="8337" width="32.5703125" customWidth="1"/>
    <col min="8338" max="8338" width="15.42578125" customWidth="1"/>
    <col min="8339" max="8339" width="11.140625" customWidth="1"/>
    <col min="8340" max="8340" width="25.5703125" customWidth="1"/>
    <col min="8341" max="8341" width="52" customWidth="1"/>
    <col min="8342" max="8342" width="8.85546875" customWidth="1"/>
    <col min="8343" max="8343" width="8.140625" customWidth="1"/>
    <col min="8344" max="8344" width="9.140625" customWidth="1"/>
    <col min="8354" max="8354" width="15.140625" customWidth="1"/>
    <col min="8593" max="8593" width="32.5703125" customWidth="1"/>
    <col min="8594" max="8594" width="15.42578125" customWidth="1"/>
    <col min="8595" max="8595" width="11.140625" customWidth="1"/>
    <col min="8596" max="8596" width="25.5703125" customWidth="1"/>
    <col min="8597" max="8597" width="52" customWidth="1"/>
    <col min="8598" max="8598" width="8.85546875" customWidth="1"/>
    <col min="8599" max="8599" width="8.140625" customWidth="1"/>
    <col min="8600" max="8600" width="9.140625" customWidth="1"/>
    <col min="8610" max="8610" width="15.140625" customWidth="1"/>
    <col min="8849" max="8849" width="32.5703125" customWidth="1"/>
    <col min="8850" max="8850" width="15.42578125" customWidth="1"/>
    <col min="8851" max="8851" width="11.140625" customWidth="1"/>
    <col min="8852" max="8852" width="25.5703125" customWidth="1"/>
    <col min="8853" max="8853" width="52" customWidth="1"/>
    <col min="8854" max="8854" width="8.85546875" customWidth="1"/>
    <col min="8855" max="8855" width="8.140625" customWidth="1"/>
    <col min="8856" max="8856" width="9.140625" customWidth="1"/>
    <col min="8866" max="8866" width="15.140625" customWidth="1"/>
    <col min="9105" max="9105" width="32.5703125" customWidth="1"/>
    <col min="9106" max="9106" width="15.42578125" customWidth="1"/>
    <col min="9107" max="9107" width="11.140625" customWidth="1"/>
    <col min="9108" max="9108" width="25.5703125" customWidth="1"/>
    <col min="9109" max="9109" width="52" customWidth="1"/>
    <col min="9110" max="9110" width="8.85546875" customWidth="1"/>
    <col min="9111" max="9111" width="8.140625" customWidth="1"/>
    <col min="9112" max="9112" width="9.140625" customWidth="1"/>
    <col min="9122" max="9122" width="15.140625" customWidth="1"/>
    <col min="9361" max="9361" width="32.5703125" customWidth="1"/>
    <col min="9362" max="9362" width="15.42578125" customWidth="1"/>
    <col min="9363" max="9363" width="11.140625" customWidth="1"/>
    <col min="9364" max="9364" width="25.5703125" customWidth="1"/>
    <col min="9365" max="9365" width="52" customWidth="1"/>
    <col min="9366" max="9366" width="8.85546875" customWidth="1"/>
    <col min="9367" max="9367" width="8.140625" customWidth="1"/>
    <col min="9368" max="9368" width="9.140625" customWidth="1"/>
    <col min="9378" max="9378" width="15.140625" customWidth="1"/>
    <col min="9617" max="9617" width="32.5703125" customWidth="1"/>
    <col min="9618" max="9618" width="15.42578125" customWidth="1"/>
    <col min="9619" max="9619" width="11.140625" customWidth="1"/>
    <col min="9620" max="9620" width="25.5703125" customWidth="1"/>
    <col min="9621" max="9621" width="52" customWidth="1"/>
    <col min="9622" max="9622" width="8.85546875" customWidth="1"/>
    <col min="9623" max="9623" width="8.140625" customWidth="1"/>
    <col min="9624" max="9624" width="9.140625" customWidth="1"/>
    <col min="9634" max="9634" width="15.140625" customWidth="1"/>
    <col min="9873" max="9873" width="32.5703125" customWidth="1"/>
    <col min="9874" max="9874" width="15.42578125" customWidth="1"/>
    <col min="9875" max="9875" width="11.140625" customWidth="1"/>
    <col min="9876" max="9876" width="25.5703125" customWidth="1"/>
    <col min="9877" max="9877" width="52" customWidth="1"/>
    <col min="9878" max="9878" width="8.85546875" customWidth="1"/>
    <col min="9879" max="9879" width="8.140625" customWidth="1"/>
    <col min="9880" max="9880" width="9.140625" customWidth="1"/>
    <col min="9890" max="9890" width="15.140625" customWidth="1"/>
    <col min="10129" max="10129" width="32.5703125" customWidth="1"/>
    <col min="10130" max="10130" width="15.42578125" customWidth="1"/>
    <col min="10131" max="10131" width="11.140625" customWidth="1"/>
    <col min="10132" max="10132" width="25.5703125" customWidth="1"/>
    <col min="10133" max="10133" width="52" customWidth="1"/>
    <col min="10134" max="10134" width="8.85546875" customWidth="1"/>
    <col min="10135" max="10135" width="8.140625" customWidth="1"/>
    <col min="10136" max="10136" width="9.140625" customWidth="1"/>
    <col min="10146" max="10146" width="15.140625" customWidth="1"/>
    <col min="10385" max="10385" width="32.5703125" customWidth="1"/>
    <col min="10386" max="10386" width="15.42578125" customWidth="1"/>
    <col min="10387" max="10387" width="11.140625" customWidth="1"/>
    <col min="10388" max="10388" width="25.5703125" customWidth="1"/>
    <col min="10389" max="10389" width="52" customWidth="1"/>
    <col min="10390" max="10390" width="8.85546875" customWidth="1"/>
    <col min="10391" max="10391" width="8.140625" customWidth="1"/>
    <col min="10392" max="10392" width="9.140625" customWidth="1"/>
    <col min="10402" max="10402" width="15.140625" customWidth="1"/>
    <col min="10641" max="10641" width="32.5703125" customWidth="1"/>
    <col min="10642" max="10642" width="15.42578125" customWidth="1"/>
    <col min="10643" max="10643" width="11.140625" customWidth="1"/>
    <col min="10644" max="10644" width="25.5703125" customWidth="1"/>
    <col min="10645" max="10645" width="52" customWidth="1"/>
    <col min="10646" max="10646" width="8.85546875" customWidth="1"/>
    <col min="10647" max="10647" width="8.140625" customWidth="1"/>
    <col min="10648" max="10648" width="9.140625" customWidth="1"/>
    <col min="10658" max="10658" width="15.140625" customWidth="1"/>
    <col min="10897" max="10897" width="32.5703125" customWidth="1"/>
    <col min="10898" max="10898" width="15.42578125" customWidth="1"/>
    <col min="10899" max="10899" width="11.140625" customWidth="1"/>
    <col min="10900" max="10900" width="25.5703125" customWidth="1"/>
    <col min="10901" max="10901" width="52" customWidth="1"/>
    <col min="10902" max="10902" width="8.85546875" customWidth="1"/>
    <col min="10903" max="10903" width="8.140625" customWidth="1"/>
    <col min="10904" max="10904" width="9.140625" customWidth="1"/>
    <col min="10914" max="10914" width="15.140625" customWidth="1"/>
    <col min="11153" max="11153" width="32.5703125" customWidth="1"/>
    <col min="11154" max="11154" width="15.42578125" customWidth="1"/>
    <col min="11155" max="11155" width="11.140625" customWidth="1"/>
    <col min="11156" max="11156" width="25.5703125" customWidth="1"/>
    <col min="11157" max="11157" width="52" customWidth="1"/>
    <col min="11158" max="11158" width="8.85546875" customWidth="1"/>
    <col min="11159" max="11159" width="8.140625" customWidth="1"/>
    <col min="11160" max="11160" width="9.140625" customWidth="1"/>
    <col min="11170" max="11170" width="15.140625" customWidth="1"/>
    <col min="11409" max="11409" width="32.5703125" customWidth="1"/>
    <col min="11410" max="11410" width="15.42578125" customWidth="1"/>
    <col min="11411" max="11411" width="11.140625" customWidth="1"/>
    <col min="11412" max="11412" width="25.5703125" customWidth="1"/>
    <col min="11413" max="11413" width="52" customWidth="1"/>
    <col min="11414" max="11414" width="8.85546875" customWidth="1"/>
    <col min="11415" max="11415" width="8.140625" customWidth="1"/>
    <col min="11416" max="11416" width="9.140625" customWidth="1"/>
    <col min="11426" max="11426" width="15.140625" customWidth="1"/>
    <col min="11665" max="11665" width="32.5703125" customWidth="1"/>
    <col min="11666" max="11666" width="15.42578125" customWidth="1"/>
    <col min="11667" max="11667" width="11.140625" customWidth="1"/>
    <col min="11668" max="11668" width="25.5703125" customWidth="1"/>
    <col min="11669" max="11669" width="52" customWidth="1"/>
    <col min="11670" max="11670" width="8.85546875" customWidth="1"/>
    <col min="11671" max="11671" width="8.140625" customWidth="1"/>
    <col min="11672" max="11672" width="9.140625" customWidth="1"/>
    <col min="11682" max="11682" width="15.140625" customWidth="1"/>
    <col min="11921" max="11921" width="32.5703125" customWidth="1"/>
    <col min="11922" max="11922" width="15.42578125" customWidth="1"/>
    <col min="11923" max="11923" width="11.140625" customWidth="1"/>
    <col min="11924" max="11924" width="25.5703125" customWidth="1"/>
    <col min="11925" max="11925" width="52" customWidth="1"/>
    <col min="11926" max="11926" width="8.85546875" customWidth="1"/>
    <col min="11927" max="11927" width="8.140625" customWidth="1"/>
    <col min="11928" max="11928" width="9.140625" customWidth="1"/>
    <col min="11938" max="11938" width="15.140625" customWidth="1"/>
    <col min="12177" max="12177" width="32.5703125" customWidth="1"/>
    <col min="12178" max="12178" width="15.42578125" customWidth="1"/>
    <col min="12179" max="12179" width="11.140625" customWidth="1"/>
    <col min="12180" max="12180" width="25.5703125" customWidth="1"/>
    <col min="12181" max="12181" width="52" customWidth="1"/>
    <col min="12182" max="12182" width="8.85546875" customWidth="1"/>
    <col min="12183" max="12183" width="8.140625" customWidth="1"/>
    <col min="12184" max="12184" width="9.140625" customWidth="1"/>
    <col min="12194" max="12194" width="15.140625" customWidth="1"/>
    <col min="12433" max="12433" width="32.5703125" customWidth="1"/>
    <col min="12434" max="12434" width="15.42578125" customWidth="1"/>
    <col min="12435" max="12435" width="11.140625" customWidth="1"/>
    <col min="12436" max="12436" width="25.5703125" customWidth="1"/>
    <col min="12437" max="12437" width="52" customWidth="1"/>
    <col min="12438" max="12438" width="8.85546875" customWidth="1"/>
    <col min="12439" max="12439" width="8.140625" customWidth="1"/>
    <col min="12440" max="12440" width="9.140625" customWidth="1"/>
    <col min="12450" max="12450" width="15.140625" customWidth="1"/>
    <col min="12689" max="12689" width="32.5703125" customWidth="1"/>
    <col min="12690" max="12690" width="15.42578125" customWidth="1"/>
    <col min="12691" max="12691" width="11.140625" customWidth="1"/>
    <col min="12692" max="12692" width="25.5703125" customWidth="1"/>
    <col min="12693" max="12693" width="52" customWidth="1"/>
    <col min="12694" max="12694" width="8.85546875" customWidth="1"/>
    <col min="12695" max="12695" width="8.140625" customWidth="1"/>
    <col min="12696" max="12696" width="9.140625" customWidth="1"/>
    <col min="12706" max="12706" width="15.140625" customWidth="1"/>
    <col min="12945" max="12945" width="32.5703125" customWidth="1"/>
    <col min="12946" max="12946" width="15.42578125" customWidth="1"/>
    <col min="12947" max="12947" width="11.140625" customWidth="1"/>
    <col min="12948" max="12948" width="25.5703125" customWidth="1"/>
    <col min="12949" max="12949" width="52" customWidth="1"/>
    <col min="12950" max="12950" width="8.85546875" customWidth="1"/>
    <col min="12951" max="12951" width="8.140625" customWidth="1"/>
    <col min="12952" max="12952" width="9.140625" customWidth="1"/>
    <col min="12962" max="12962" width="15.140625" customWidth="1"/>
    <col min="13201" max="13201" width="32.5703125" customWidth="1"/>
    <col min="13202" max="13202" width="15.42578125" customWidth="1"/>
    <col min="13203" max="13203" width="11.140625" customWidth="1"/>
    <col min="13204" max="13204" width="25.5703125" customWidth="1"/>
    <col min="13205" max="13205" width="52" customWidth="1"/>
    <col min="13206" max="13206" width="8.85546875" customWidth="1"/>
    <col min="13207" max="13207" width="8.140625" customWidth="1"/>
    <col min="13208" max="13208" width="9.140625" customWidth="1"/>
    <col min="13218" max="13218" width="15.140625" customWidth="1"/>
    <col min="13457" max="13457" width="32.5703125" customWidth="1"/>
    <col min="13458" max="13458" width="15.42578125" customWidth="1"/>
    <col min="13459" max="13459" width="11.140625" customWidth="1"/>
    <col min="13460" max="13460" width="25.5703125" customWidth="1"/>
    <col min="13461" max="13461" width="52" customWidth="1"/>
    <col min="13462" max="13462" width="8.85546875" customWidth="1"/>
    <col min="13463" max="13463" width="8.140625" customWidth="1"/>
    <col min="13464" max="13464" width="9.140625" customWidth="1"/>
    <col min="13474" max="13474" width="15.140625" customWidth="1"/>
    <col min="13713" max="13713" width="32.5703125" customWidth="1"/>
    <col min="13714" max="13714" width="15.42578125" customWidth="1"/>
    <col min="13715" max="13715" width="11.140625" customWidth="1"/>
    <col min="13716" max="13716" width="25.5703125" customWidth="1"/>
    <col min="13717" max="13717" width="52" customWidth="1"/>
    <col min="13718" max="13718" width="8.85546875" customWidth="1"/>
    <col min="13719" max="13719" width="8.140625" customWidth="1"/>
    <col min="13720" max="13720" width="9.140625" customWidth="1"/>
    <col min="13730" max="13730" width="15.140625" customWidth="1"/>
    <col min="13969" max="13969" width="32.5703125" customWidth="1"/>
    <col min="13970" max="13970" width="15.42578125" customWidth="1"/>
    <col min="13971" max="13971" width="11.140625" customWidth="1"/>
    <col min="13972" max="13972" width="25.5703125" customWidth="1"/>
    <col min="13973" max="13973" width="52" customWidth="1"/>
    <col min="13974" max="13974" width="8.85546875" customWidth="1"/>
    <col min="13975" max="13975" width="8.140625" customWidth="1"/>
    <col min="13976" max="13976" width="9.140625" customWidth="1"/>
    <col min="13986" max="13986" width="15.140625" customWidth="1"/>
    <col min="14225" max="14225" width="32.5703125" customWidth="1"/>
    <col min="14226" max="14226" width="15.42578125" customWidth="1"/>
    <col min="14227" max="14227" width="11.140625" customWidth="1"/>
    <col min="14228" max="14228" width="25.5703125" customWidth="1"/>
    <col min="14229" max="14229" width="52" customWidth="1"/>
    <col min="14230" max="14230" width="8.85546875" customWidth="1"/>
    <col min="14231" max="14231" width="8.140625" customWidth="1"/>
    <col min="14232" max="14232" width="9.140625" customWidth="1"/>
    <col min="14242" max="14242" width="15.140625" customWidth="1"/>
    <col min="14481" max="14481" width="32.5703125" customWidth="1"/>
    <col min="14482" max="14482" width="15.42578125" customWidth="1"/>
    <col min="14483" max="14483" width="11.140625" customWidth="1"/>
    <col min="14484" max="14484" width="25.5703125" customWidth="1"/>
    <col min="14485" max="14485" width="52" customWidth="1"/>
    <col min="14486" max="14486" width="8.85546875" customWidth="1"/>
    <col min="14487" max="14487" width="8.140625" customWidth="1"/>
    <col min="14488" max="14488" width="9.140625" customWidth="1"/>
    <col min="14498" max="14498" width="15.140625" customWidth="1"/>
    <col min="14737" max="14737" width="32.5703125" customWidth="1"/>
    <col min="14738" max="14738" width="15.42578125" customWidth="1"/>
    <col min="14739" max="14739" width="11.140625" customWidth="1"/>
    <col min="14740" max="14740" width="25.5703125" customWidth="1"/>
    <col min="14741" max="14741" width="52" customWidth="1"/>
    <col min="14742" max="14742" width="8.85546875" customWidth="1"/>
    <col min="14743" max="14743" width="8.140625" customWidth="1"/>
    <col min="14744" max="14744" width="9.140625" customWidth="1"/>
    <col min="14754" max="14754" width="15.140625" customWidth="1"/>
    <col min="14993" max="14993" width="32.5703125" customWidth="1"/>
    <col min="14994" max="14994" width="15.42578125" customWidth="1"/>
    <col min="14995" max="14995" width="11.140625" customWidth="1"/>
    <col min="14996" max="14996" width="25.5703125" customWidth="1"/>
    <col min="14997" max="14997" width="52" customWidth="1"/>
    <col min="14998" max="14998" width="8.85546875" customWidth="1"/>
    <col min="14999" max="14999" width="8.140625" customWidth="1"/>
    <col min="15000" max="15000" width="9.140625" customWidth="1"/>
    <col min="15010" max="15010" width="15.140625" customWidth="1"/>
    <col min="15249" max="15249" width="32.5703125" customWidth="1"/>
    <col min="15250" max="15250" width="15.42578125" customWidth="1"/>
    <col min="15251" max="15251" width="11.140625" customWidth="1"/>
    <col min="15252" max="15252" width="25.5703125" customWidth="1"/>
    <col min="15253" max="15253" width="52" customWidth="1"/>
    <col min="15254" max="15254" width="8.85546875" customWidth="1"/>
    <col min="15255" max="15255" width="8.140625" customWidth="1"/>
    <col min="15256" max="15256" width="9.140625" customWidth="1"/>
    <col min="15266" max="15266" width="15.140625" customWidth="1"/>
    <col min="15505" max="15505" width="32.5703125" customWidth="1"/>
    <col min="15506" max="15506" width="15.42578125" customWidth="1"/>
    <col min="15507" max="15507" width="11.140625" customWidth="1"/>
    <col min="15508" max="15508" width="25.5703125" customWidth="1"/>
    <col min="15509" max="15509" width="52" customWidth="1"/>
    <col min="15510" max="15510" width="8.85546875" customWidth="1"/>
    <col min="15511" max="15511" width="8.140625" customWidth="1"/>
    <col min="15512" max="15512" width="9.140625" customWidth="1"/>
    <col min="15522" max="15522" width="15.140625" customWidth="1"/>
    <col min="15761" max="15761" width="32.5703125" customWidth="1"/>
    <col min="15762" max="15762" width="15.42578125" customWidth="1"/>
    <col min="15763" max="15763" width="11.140625" customWidth="1"/>
    <col min="15764" max="15764" width="25.5703125" customWidth="1"/>
    <col min="15765" max="15765" width="52" customWidth="1"/>
    <col min="15766" max="15766" width="8.85546875" customWidth="1"/>
    <col min="15767" max="15767" width="8.140625" customWidth="1"/>
    <col min="15768" max="15768" width="9.140625" customWidth="1"/>
    <col min="15778" max="15778" width="15.140625" customWidth="1"/>
    <col min="16017" max="16017" width="32.5703125" customWidth="1"/>
    <col min="16018" max="16018" width="15.42578125" customWidth="1"/>
    <col min="16019" max="16019" width="11.140625" customWidth="1"/>
    <col min="16020" max="16020" width="25.5703125" customWidth="1"/>
    <col min="16021" max="16021" width="52" customWidth="1"/>
    <col min="16022" max="16022" width="8.85546875" customWidth="1"/>
    <col min="16023" max="16023" width="8.140625" customWidth="1"/>
    <col min="16024" max="16024" width="9.140625" customWidth="1"/>
    <col min="16034" max="16034" width="15.140625" customWidth="1"/>
  </cols>
  <sheetData>
    <row r="1" spans="1:19" ht="81.75" customHeight="1" x14ac:dyDescent="0.25">
      <c r="A1" s="67" t="s">
        <v>51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41">
        <v>2026</v>
      </c>
      <c r="S1" s="39"/>
    </row>
    <row r="2" spans="1:19" ht="79.5" customHeight="1" x14ac:dyDescent="0.25">
      <c r="A2" s="5" t="s">
        <v>42</v>
      </c>
      <c r="B2" s="6" t="s">
        <v>43</v>
      </c>
      <c r="C2" s="7" t="s">
        <v>44</v>
      </c>
      <c r="D2" s="6" t="s">
        <v>45</v>
      </c>
      <c r="E2" s="23" t="s">
        <v>76</v>
      </c>
      <c r="F2" s="23" t="s">
        <v>77</v>
      </c>
      <c r="G2" s="23" t="s">
        <v>78</v>
      </c>
      <c r="H2" s="23" t="s">
        <v>79</v>
      </c>
      <c r="I2" s="23" t="s">
        <v>80</v>
      </c>
      <c r="J2" s="23" t="s">
        <v>81</v>
      </c>
      <c r="K2" s="23" t="s">
        <v>82</v>
      </c>
      <c r="L2" s="23" t="s">
        <v>83</v>
      </c>
      <c r="M2" s="23" t="s">
        <v>84</v>
      </c>
      <c r="N2" s="23" t="s">
        <v>85</v>
      </c>
      <c r="O2" s="23" t="s">
        <v>86</v>
      </c>
      <c r="P2" s="24" t="s">
        <v>87</v>
      </c>
      <c r="Q2" s="25" t="s">
        <v>67</v>
      </c>
      <c r="R2" s="42" t="s">
        <v>66</v>
      </c>
    </row>
    <row r="3" spans="1:19" s="1" customFormat="1" ht="36" customHeight="1" x14ac:dyDescent="0.25">
      <c r="A3" s="3" t="s">
        <v>7</v>
      </c>
      <c r="B3" s="3">
        <v>8000</v>
      </c>
      <c r="C3" s="3" t="s">
        <v>8</v>
      </c>
      <c r="D3" s="4" t="s">
        <v>3</v>
      </c>
      <c r="E3" s="8">
        <v>6</v>
      </c>
      <c r="F3" s="8">
        <v>6</v>
      </c>
      <c r="G3" s="8">
        <v>5</v>
      </c>
      <c r="H3" s="8">
        <v>6</v>
      </c>
      <c r="I3" s="8">
        <v>8</v>
      </c>
      <c r="J3" s="8">
        <v>4</v>
      </c>
      <c r="K3" s="8">
        <v>0</v>
      </c>
      <c r="L3" s="8">
        <v>0</v>
      </c>
      <c r="M3" s="8">
        <v>0</v>
      </c>
      <c r="N3" s="8">
        <v>0</v>
      </c>
      <c r="O3" s="8">
        <v>0</v>
      </c>
      <c r="P3" s="8">
        <v>0</v>
      </c>
      <c r="Q3" s="14">
        <f t="shared" ref="Q3:Q10" si="0">SUM(E3:P3)</f>
        <v>35</v>
      </c>
      <c r="R3" s="43"/>
      <c r="S3" s="40"/>
    </row>
    <row r="4" spans="1:19" s="1" customFormat="1" ht="36" customHeight="1" thickBot="1" x14ac:dyDescent="0.3">
      <c r="A4" s="9" t="s">
        <v>5</v>
      </c>
      <c r="B4" s="9">
        <v>11400</v>
      </c>
      <c r="C4" s="9" t="s">
        <v>6</v>
      </c>
      <c r="D4" s="9" t="s">
        <v>21</v>
      </c>
      <c r="E4" s="10">
        <v>3</v>
      </c>
      <c r="F4" s="10">
        <v>4</v>
      </c>
      <c r="G4" s="10">
        <v>4</v>
      </c>
      <c r="H4" s="10">
        <v>3</v>
      </c>
      <c r="I4" s="10">
        <v>4</v>
      </c>
      <c r="J4" s="10">
        <v>4</v>
      </c>
      <c r="K4" s="10">
        <v>4</v>
      </c>
      <c r="L4" s="10">
        <v>2</v>
      </c>
      <c r="M4" s="10">
        <v>4</v>
      </c>
      <c r="N4" s="10">
        <v>4</v>
      </c>
      <c r="O4" s="10">
        <v>4</v>
      </c>
      <c r="P4" s="10">
        <v>3</v>
      </c>
      <c r="Q4" s="21">
        <f t="shared" si="0"/>
        <v>43</v>
      </c>
      <c r="R4" s="44"/>
    </row>
    <row r="5" spans="1:19" s="1" customFormat="1" ht="36" customHeight="1" x14ac:dyDescent="0.25">
      <c r="A5" s="11" t="s">
        <v>20</v>
      </c>
      <c r="B5" s="11">
        <v>68391</v>
      </c>
      <c r="C5" s="11" t="s">
        <v>2</v>
      </c>
      <c r="D5" s="18" t="s">
        <v>3</v>
      </c>
      <c r="E5" s="12">
        <v>2</v>
      </c>
      <c r="F5" s="12">
        <v>2</v>
      </c>
      <c r="G5" s="12">
        <v>2</v>
      </c>
      <c r="H5" s="12">
        <v>2</v>
      </c>
      <c r="I5" s="12">
        <v>2</v>
      </c>
      <c r="J5" s="12">
        <v>2</v>
      </c>
      <c r="K5" s="12">
        <v>2</v>
      </c>
      <c r="L5" s="12">
        <v>2</v>
      </c>
      <c r="M5" s="12">
        <v>2</v>
      </c>
      <c r="N5" s="12">
        <v>2</v>
      </c>
      <c r="O5" s="12">
        <v>2</v>
      </c>
      <c r="P5" s="12">
        <v>2</v>
      </c>
      <c r="Q5" s="13">
        <f t="shared" si="0"/>
        <v>24</v>
      </c>
      <c r="R5" s="44"/>
    </row>
    <row r="6" spans="1:19" s="1" customFormat="1" ht="36" customHeight="1" x14ac:dyDescent="0.25">
      <c r="A6" s="3" t="s">
        <v>25</v>
      </c>
      <c r="B6" s="3">
        <v>68391</v>
      </c>
      <c r="C6" s="3" t="s">
        <v>2</v>
      </c>
      <c r="D6" s="4" t="s">
        <v>21</v>
      </c>
      <c r="E6" s="8">
        <v>6</v>
      </c>
      <c r="F6" s="8">
        <v>6</v>
      </c>
      <c r="G6" s="8">
        <v>6</v>
      </c>
      <c r="H6" s="8">
        <v>6</v>
      </c>
      <c r="I6" s="8">
        <v>6</v>
      </c>
      <c r="J6" s="8">
        <v>6</v>
      </c>
      <c r="K6" s="8">
        <v>6</v>
      </c>
      <c r="L6" s="8">
        <v>6</v>
      </c>
      <c r="M6" s="8">
        <v>6</v>
      </c>
      <c r="N6" s="8">
        <v>6</v>
      </c>
      <c r="O6" s="8">
        <v>6</v>
      </c>
      <c r="P6" s="8">
        <v>6</v>
      </c>
      <c r="Q6" s="14">
        <f t="shared" si="0"/>
        <v>72</v>
      </c>
      <c r="R6" s="44"/>
    </row>
    <row r="7" spans="1:19" s="1" customFormat="1" ht="36" customHeight="1" thickBot="1" x14ac:dyDescent="0.3">
      <c r="A7" s="9" t="s">
        <v>41</v>
      </c>
      <c r="B7" s="9">
        <v>70001</v>
      </c>
      <c r="C7" s="9" t="s">
        <v>2</v>
      </c>
      <c r="D7" s="16" t="s">
        <v>50</v>
      </c>
      <c r="E7" s="33">
        <v>0.1</v>
      </c>
      <c r="F7" s="33">
        <v>0.1</v>
      </c>
      <c r="G7" s="33">
        <v>0.1</v>
      </c>
      <c r="H7" s="33">
        <v>0.1</v>
      </c>
      <c r="I7" s="33">
        <v>0.1</v>
      </c>
      <c r="J7" s="33">
        <v>0.1</v>
      </c>
      <c r="K7" s="33">
        <v>0.1</v>
      </c>
      <c r="L7" s="33">
        <v>0.1</v>
      </c>
      <c r="M7" s="33">
        <v>0.1</v>
      </c>
      <c r="N7" s="33">
        <v>0.1</v>
      </c>
      <c r="O7" s="33">
        <v>0.1</v>
      </c>
      <c r="P7" s="33">
        <v>0.1</v>
      </c>
      <c r="Q7" s="21">
        <f t="shared" si="0"/>
        <v>1.2</v>
      </c>
      <c r="R7" s="43"/>
    </row>
    <row r="8" spans="1:19" s="1" customFormat="1" ht="36" customHeight="1" x14ac:dyDescent="0.25">
      <c r="A8" s="52" t="s">
        <v>9</v>
      </c>
      <c r="B8" s="53">
        <v>36201</v>
      </c>
      <c r="C8" s="53" t="s">
        <v>4</v>
      </c>
      <c r="D8" s="53" t="s">
        <v>21</v>
      </c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5">
        <v>0</v>
      </c>
      <c r="Q8" s="49">
        <f t="shared" si="0"/>
        <v>0</v>
      </c>
      <c r="R8" s="43"/>
    </row>
    <row r="9" spans="1:19" s="1" customFormat="1" ht="36" customHeight="1" x14ac:dyDescent="0.25">
      <c r="A9" s="56" t="s">
        <v>28</v>
      </c>
      <c r="B9" s="3">
        <v>30319</v>
      </c>
      <c r="C9" s="3" t="s">
        <v>4</v>
      </c>
      <c r="D9" s="3" t="s">
        <v>21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57">
        <v>0</v>
      </c>
      <c r="Q9" s="50">
        <f t="shared" si="0"/>
        <v>0</v>
      </c>
      <c r="R9" s="43"/>
    </row>
    <row r="10" spans="1:19" s="1" customFormat="1" ht="36" customHeight="1" thickBot="1" x14ac:dyDescent="0.3">
      <c r="A10" s="60" t="s">
        <v>27</v>
      </c>
      <c r="B10" s="9">
        <v>36201</v>
      </c>
      <c r="C10" s="9" t="s">
        <v>4</v>
      </c>
      <c r="D10" s="9" t="s">
        <v>21</v>
      </c>
      <c r="E10" s="10">
        <v>4</v>
      </c>
      <c r="F10" s="10">
        <v>4</v>
      </c>
      <c r="G10" s="10">
        <v>4</v>
      </c>
      <c r="H10" s="10">
        <v>4</v>
      </c>
      <c r="I10" s="10">
        <v>4</v>
      </c>
      <c r="J10" s="10">
        <v>4</v>
      </c>
      <c r="K10" s="10">
        <v>4</v>
      </c>
      <c r="L10" s="10">
        <v>4</v>
      </c>
      <c r="M10" s="10">
        <v>4</v>
      </c>
      <c r="N10" s="10">
        <v>4</v>
      </c>
      <c r="O10" s="10">
        <v>4</v>
      </c>
      <c r="P10" s="66">
        <v>4</v>
      </c>
      <c r="Q10" s="51">
        <f t="shared" si="0"/>
        <v>48</v>
      </c>
      <c r="R10" s="44"/>
    </row>
    <row r="11" spans="1:19" s="1" customFormat="1" ht="36" customHeight="1" x14ac:dyDescent="0.25">
      <c r="A11" s="62" t="s">
        <v>52</v>
      </c>
      <c r="B11" s="63">
        <v>67690</v>
      </c>
      <c r="C11" s="63" t="s">
        <v>2</v>
      </c>
      <c r="D11" s="63" t="s">
        <v>57</v>
      </c>
      <c r="E11" s="64">
        <v>0</v>
      </c>
      <c r="F11" s="64">
        <v>1</v>
      </c>
      <c r="G11" s="64">
        <v>0</v>
      </c>
      <c r="H11" s="64">
        <v>1</v>
      </c>
      <c r="I11" s="64">
        <v>0</v>
      </c>
      <c r="J11" s="64">
        <v>1</v>
      </c>
      <c r="K11" s="64">
        <v>0</v>
      </c>
      <c r="L11" s="64">
        <v>1</v>
      </c>
      <c r="M11" s="64">
        <v>0</v>
      </c>
      <c r="N11" s="64">
        <v>1</v>
      </c>
      <c r="O11" s="64">
        <v>0</v>
      </c>
      <c r="P11" s="65">
        <v>1</v>
      </c>
      <c r="Q11" s="51">
        <v>6</v>
      </c>
      <c r="R11" s="44"/>
    </row>
    <row r="12" spans="1:19" s="1" customFormat="1" ht="36" customHeight="1" x14ac:dyDescent="0.25">
      <c r="A12" s="58" t="s">
        <v>53</v>
      </c>
      <c r="B12" s="36" t="s">
        <v>56</v>
      </c>
      <c r="C12" s="36" t="s">
        <v>54</v>
      </c>
      <c r="D12" s="36" t="s">
        <v>75</v>
      </c>
      <c r="E12" s="37">
        <v>0.1</v>
      </c>
      <c r="F12" s="37">
        <v>0.1</v>
      </c>
      <c r="G12" s="37">
        <v>0.1</v>
      </c>
      <c r="H12" s="37">
        <v>0.1</v>
      </c>
      <c r="I12" s="37">
        <v>0.1</v>
      </c>
      <c r="J12" s="37">
        <v>0.1</v>
      </c>
      <c r="K12" s="37">
        <v>0.1</v>
      </c>
      <c r="L12" s="37">
        <v>0.1</v>
      </c>
      <c r="M12" s="37">
        <v>0.1</v>
      </c>
      <c r="N12" s="37">
        <v>0.1</v>
      </c>
      <c r="O12" s="37">
        <v>0.1</v>
      </c>
      <c r="P12" s="59">
        <v>0.1</v>
      </c>
      <c r="Q12" s="51">
        <v>1</v>
      </c>
      <c r="R12" s="44"/>
    </row>
    <row r="13" spans="1:19" s="1" customFormat="1" ht="36" customHeight="1" x14ac:dyDescent="0.25">
      <c r="A13" s="58" t="s">
        <v>62</v>
      </c>
      <c r="B13" s="36">
        <v>18006</v>
      </c>
      <c r="C13" s="36" t="s">
        <v>63</v>
      </c>
      <c r="D13" s="36" t="s">
        <v>68</v>
      </c>
      <c r="E13" s="37">
        <v>0.1</v>
      </c>
      <c r="F13" s="37">
        <v>0.1</v>
      </c>
      <c r="G13" s="37">
        <v>0.1</v>
      </c>
      <c r="H13" s="37">
        <v>0.1</v>
      </c>
      <c r="I13" s="37">
        <v>0.1</v>
      </c>
      <c r="J13" s="37">
        <v>0.1</v>
      </c>
      <c r="K13" s="37">
        <v>0.1</v>
      </c>
      <c r="L13" s="37">
        <v>0.1</v>
      </c>
      <c r="M13" s="37">
        <v>0.1</v>
      </c>
      <c r="N13" s="37">
        <v>0.1</v>
      </c>
      <c r="O13" s="37">
        <v>0.1</v>
      </c>
      <c r="P13" s="59">
        <v>0.1</v>
      </c>
      <c r="Q13" s="51">
        <v>1</v>
      </c>
      <c r="R13" s="44"/>
    </row>
    <row r="14" spans="1:19" s="1" customFormat="1" ht="36" customHeight="1" thickBot="1" x14ac:dyDescent="0.3">
      <c r="A14" s="60" t="s">
        <v>64</v>
      </c>
      <c r="B14" s="9">
        <v>3580</v>
      </c>
      <c r="C14" s="9" t="s">
        <v>54</v>
      </c>
      <c r="D14" s="9" t="s">
        <v>58</v>
      </c>
      <c r="E14" s="33">
        <v>0.1</v>
      </c>
      <c r="F14" s="33">
        <v>0.1</v>
      </c>
      <c r="G14" s="33">
        <v>0.1</v>
      </c>
      <c r="H14" s="33">
        <v>0.1</v>
      </c>
      <c r="I14" s="33">
        <v>0.1</v>
      </c>
      <c r="J14" s="33">
        <v>0.1</v>
      </c>
      <c r="K14" s="33">
        <v>0.1</v>
      </c>
      <c r="L14" s="33">
        <v>0.1</v>
      </c>
      <c r="M14" s="33">
        <v>0.1</v>
      </c>
      <c r="N14" s="33">
        <v>0.1</v>
      </c>
      <c r="O14" s="33">
        <v>0.1</v>
      </c>
      <c r="P14" s="61">
        <v>0.1</v>
      </c>
      <c r="Q14" s="51">
        <v>1</v>
      </c>
      <c r="R14" s="44"/>
    </row>
    <row r="15" spans="1:19" s="1" customFormat="1" ht="36" customHeight="1" x14ac:dyDescent="0.25">
      <c r="A15" s="11" t="s">
        <v>38</v>
      </c>
      <c r="B15" s="11">
        <v>21210</v>
      </c>
      <c r="C15" s="11" t="s">
        <v>36</v>
      </c>
      <c r="D15" s="18" t="s">
        <v>3</v>
      </c>
      <c r="E15" s="12">
        <v>11</v>
      </c>
      <c r="F15" s="12">
        <v>19</v>
      </c>
      <c r="G15" s="12">
        <v>19</v>
      </c>
      <c r="H15" s="12">
        <v>18</v>
      </c>
      <c r="I15" s="12">
        <v>18</v>
      </c>
      <c r="J15" s="12">
        <v>19</v>
      </c>
      <c r="K15" s="12">
        <v>19</v>
      </c>
      <c r="L15" s="12">
        <v>12</v>
      </c>
      <c r="M15" s="12">
        <v>20</v>
      </c>
      <c r="N15" s="12">
        <v>20</v>
      </c>
      <c r="O15" s="12">
        <v>19</v>
      </c>
      <c r="P15" s="12">
        <v>17</v>
      </c>
      <c r="Q15" s="13">
        <f>SUM(E15:P15)</f>
        <v>211</v>
      </c>
      <c r="R15" s="44"/>
    </row>
    <row r="16" spans="1:19" s="1" customFormat="1" ht="36" customHeight="1" x14ac:dyDescent="0.25">
      <c r="A16" s="3" t="s">
        <v>39</v>
      </c>
      <c r="B16" s="3">
        <v>10000</v>
      </c>
      <c r="C16" s="3" t="s">
        <v>36</v>
      </c>
      <c r="D16" s="4" t="s">
        <v>21</v>
      </c>
      <c r="E16" s="8">
        <v>1</v>
      </c>
      <c r="F16" s="8">
        <v>1</v>
      </c>
      <c r="G16" s="8">
        <v>1</v>
      </c>
      <c r="H16" s="8">
        <v>1</v>
      </c>
      <c r="I16" s="8">
        <v>1</v>
      </c>
      <c r="J16" s="8">
        <v>1</v>
      </c>
      <c r="K16" s="8">
        <v>1</v>
      </c>
      <c r="L16" s="8">
        <v>1</v>
      </c>
      <c r="M16" s="8">
        <v>1</v>
      </c>
      <c r="N16" s="8">
        <v>1</v>
      </c>
      <c r="O16" s="8">
        <v>1</v>
      </c>
      <c r="P16" s="8">
        <v>1</v>
      </c>
      <c r="Q16" s="13">
        <f>SUM(E16:P16)</f>
        <v>12</v>
      </c>
      <c r="R16" s="43"/>
    </row>
    <row r="17" spans="1:19" s="1" customFormat="1" ht="36" customHeight="1" x14ac:dyDescent="0.25">
      <c r="A17" s="3" t="s">
        <v>37</v>
      </c>
      <c r="B17" s="3">
        <v>21210</v>
      </c>
      <c r="C17" s="3" t="s">
        <v>36</v>
      </c>
      <c r="D17" s="4" t="s">
        <v>21</v>
      </c>
      <c r="E17" s="8">
        <v>2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>
        <v>2</v>
      </c>
      <c r="O17" s="8">
        <v>2</v>
      </c>
      <c r="P17" s="8">
        <v>2</v>
      </c>
      <c r="Q17" s="13">
        <f t="shared" ref="Q17:Q19" si="1">SUM(E17:P17)</f>
        <v>24</v>
      </c>
      <c r="R17" s="43"/>
    </row>
    <row r="18" spans="1:19" s="1" customFormat="1" ht="36" customHeight="1" x14ac:dyDescent="0.25">
      <c r="A18" s="3" t="s">
        <v>26</v>
      </c>
      <c r="B18" s="3">
        <v>49000</v>
      </c>
      <c r="C18" s="3" t="s">
        <v>36</v>
      </c>
      <c r="D18" s="3" t="s">
        <v>47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13">
        <f t="shared" si="1"/>
        <v>0</v>
      </c>
      <c r="R18" s="43"/>
    </row>
    <row r="19" spans="1:19" s="1" customFormat="1" ht="36" customHeight="1" thickBot="1" x14ac:dyDescent="0.3">
      <c r="A19" s="9" t="s">
        <v>40</v>
      </c>
      <c r="B19" s="9">
        <v>49000</v>
      </c>
      <c r="C19" s="9" t="s">
        <v>36</v>
      </c>
      <c r="D19" s="9" t="s">
        <v>47</v>
      </c>
      <c r="E19" s="10">
        <v>3</v>
      </c>
      <c r="F19" s="10">
        <v>4</v>
      </c>
      <c r="G19" s="10">
        <v>4</v>
      </c>
      <c r="H19" s="10">
        <v>3</v>
      </c>
      <c r="I19" s="10">
        <v>3</v>
      </c>
      <c r="J19" s="10">
        <v>4</v>
      </c>
      <c r="K19" s="10">
        <v>4</v>
      </c>
      <c r="L19" s="10">
        <v>2</v>
      </c>
      <c r="M19" s="10">
        <v>4</v>
      </c>
      <c r="N19" s="10">
        <v>4</v>
      </c>
      <c r="O19" s="10">
        <v>4</v>
      </c>
      <c r="P19" s="10">
        <v>2</v>
      </c>
      <c r="Q19" s="13">
        <f t="shared" si="1"/>
        <v>41</v>
      </c>
      <c r="R19" s="43"/>
    </row>
    <row r="20" spans="1:19" s="1" customFormat="1" ht="36" customHeight="1" x14ac:dyDescent="0.25">
      <c r="A20" s="11" t="s">
        <v>0</v>
      </c>
      <c r="B20" s="11">
        <v>14000</v>
      </c>
      <c r="C20" s="11" t="s">
        <v>1</v>
      </c>
      <c r="D20" s="11" t="s">
        <v>29</v>
      </c>
      <c r="E20" s="12">
        <v>1.6396307692307692</v>
      </c>
      <c r="F20" s="12">
        <v>1.5090461538461541</v>
      </c>
      <c r="G20" s="12">
        <v>1.256246153846154</v>
      </c>
      <c r="H20" s="12">
        <v>1.6519384615384618</v>
      </c>
      <c r="I20" s="12">
        <v>1.0171076923076923</v>
      </c>
      <c r="J20" s="12">
        <v>1.291076923076923</v>
      </c>
      <c r="K20" s="12">
        <v>1.3025230769230771</v>
      </c>
      <c r="L20" s="12">
        <v>0.40467692307692305</v>
      </c>
      <c r="M20" s="12">
        <v>1.3499076923076923</v>
      </c>
      <c r="N20" s="12">
        <v>1.0849230769230769</v>
      </c>
      <c r="O20" s="12">
        <v>0.97218461538461542</v>
      </c>
      <c r="P20" s="12">
        <v>0.97218461538461542</v>
      </c>
      <c r="Q20" s="13">
        <f>SUM(E20:P20)</f>
        <v>14.451446153846154</v>
      </c>
      <c r="R20" s="43"/>
    </row>
    <row r="21" spans="1:19" s="1" customFormat="1" ht="43.5" customHeight="1" x14ac:dyDescent="0.25">
      <c r="A21" s="3" t="s">
        <v>30</v>
      </c>
      <c r="B21" s="3">
        <v>21210</v>
      </c>
      <c r="C21" s="3" t="s">
        <v>36</v>
      </c>
      <c r="D21" s="4" t="s">
        <v>46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4"/>
      <c r="R21" s="43"/>
    </row>
    <row r="22" spans="1:19" ht="61.5" customHeight="1" x14ac:dyDescent="0.25">
      <c r="A22" s="26" t="s">
        <v>42</v>
      </c>
      <c r="B22" s="27" t="s">
        <v>43</v>
      </c>
      <c r="C22" s="28" t="s">
        <v>44</v>
      </c>
      <c r="D22" s="27" t="s">
        <v>45</v>
      </c>
      <c r="E22" s="29" t="s">
        <v>76</v>
      </c>
      <c r="F22" s="29" t="s">
        <v>77</v>
      </c>
      <c r="G22" s="29" t="s">
        <v>78</v>
      </c>
      <c r="H22" s="29" t="s">
        <v>79</v>
      </c>
      <c r="I22" s="29" t="s">
        <v>80</v>
      </c>
      <c r="J22" s="29" t="s">
        <v>81</v>
      </c>
      <c r="K22" s="29" t="s">
        <v>82</v>
      </c>
      <c r="L22" s="29" t="s">
        <v>83</v>
      </c>
      <c r="M22" s="29" t="s">
        <v>84</v>
      </c>
      <c r="N22" s="29" t="s">
        <v>85</v>
      </c>
      <c r="O22" s="29" t="s">
        <v>86</v>
      </c>
      <c r="P22" s="30" t="s">
        <v>87</v>
      </c>
      <c r="Q22" s="31" t="s">
        <v>67</v>
      </c>
      <c r="R22" s="42" t="s">
        <v>66</v>
      </c>
    </row>
    <row r="23" spans="1:19" s="1" customFormat="1" ht="45" customHeight="1" thickBot="1" x14ac:dyDescent="0.3">
      <c r="A23" s="9" t="s">
        <v>31</v>
      </c>
      <c r="B23" s="9">
        <v>8000</v>
      </c>
      <c r="C23" s="9" t="s">
        <v>8</v>
      </c>
      <c r="D23" s="16" t="s">
        <v>48</v>
      </c>
      <c r="E23" s="10">
        <v>124.90022410089908</v>
      </c>
      <c r="F23" s="10">
        <v>111.12856140526139</v>
      </c>
      <c r="G23" s="10">
        <v>81.35629638694634</v>
      </c>
      <c r="H23" s="10">
        <v>100.02366576340324</v>
      </c>
      <c r="I23" s="10">
        <v>158.0158985597736</v>
      </c>
      <c r="J23" s="10">
        <v>81.316493893606406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32">
        <f>SUM(E23:P23)</f>
        <v>656.74114010989013</v>
      </c>
      <c r="R23" s="43"/>
      <c r="S23" s="40"/>
    </row>
    <row r="24" spans="1:19" s="1" customFormat="1" ht="37.5" customHeight="1" x14ac:dyDescent="0.25">
      <c r="A24" s="11" t="s">
        <v>18</v>
      </c>
      <c r="B24" s="11">
        <v>67690</v>
      </c>
      <c r="C24" s="11" t="s">
        <v>2</v>
      </c>
      <c r="D24" s="18" t="s">
        <v>21</v>
      </c>
      <c r="E24" s="22">
        <v>2</v>
      </c>
      <c r="F24" s="22">
        <v>2</v>
      </c>
      <c r="G24" s="22">
        <v>2</v>
      </c>
      <c r="H24" s="22">
        <v>2</v>
      </c>
      <c r="I24" s="22">
        <v>2</v>
      </c>
      <c r="J24" s="22">
        <v>2</v>
      </c>
      <c r="K24" s="22">
        <v>2</v>
      </c>
      <c r="L24" s="22">
        <v>2</v>
      </c>
      <c r="M24" s="22">
        <v>2</v>
      </c>
      <c r="N24" s="22">
        <v>2</v>
      </c>
      <c r="O24" s="22">
        <v>2</v>
      </c>
      <c r="P24" s="22">
        <v>2</v>
      </c>
      <c r="Q24" s="19">
        <f>SUM(E24:P24)</f>
        <v>24</v>
      </c>
      <c r="R24" s="43"/>
    </row>
    <row r="25" spans="1:19" s="1" customFormat="1" ht="44.1" customHeight="1" x14ac:dyDescent="0.25">
      <c r="A25" s="3" t="s">
        <v>17</v>
      </c>
      <c r="B25" s="3">
        <v>67690</v>
      </c>
      <c r="C25" s="3" t="s">
        <v>2</v>
      </c>
      <c r="D25" s="4" t="s">
        <v>22</v>
      </c>
      <c r="E25" s="15">
        <v>1</v>
      </c>
      <c r="F25" s="15">
        <v>1</v>
      </c>
      <c r="G25" s="15">
        <v>1</v>
      </c>
      <c r="H25" s="15">
        <v>1</v>
      </c>
      <c r="I25" s="15">
        <v>1</v>
      </c>
      <c r="J25" s="15">
        <v>1</v>
      </c>
      <c r="K25" s="15">
        <v>1</v>
      </c>
      <c r="L25" s="15">
        <v>1</v>
      </c>
      <c r="M25" s="15">
        <v>1</v>
      </c>
      <c r="N25" s="15">
        <v>1</v>
      </c>
      <c r="O25" s="15">
        <v>1</v>
      </c>
      <c r="P25" s="15">
        <v>1</v>
      </c>
      <c r="Q25" s="20">
        <f>SUM(E25:P25)</f>
        <v>12</v>
      </c>
      <c r="R25" s="44"/>
    </row>
    <row r="26" spans="1:19" s="1" customFormat="1" ht="44.1" customHeight="1" thickBot="1" x14ac:dyDescent="0.3">
      <c r="A26" s="9" t="s">
        <v>16</v>
      </c>
      <c r="B26" s="9">
        <v>67690</v>
      </c>
      <c r="C26" s="9" t="s">
        <v>2</v>
      </c>
      <c r="D26" s="16" t="s">
        <v>23</v>
      </c>
      <c r="E26" s="17">
        <v>1</v>
      </c>
      <c r="F26" s="17">
        <v>1</v>
      </c>
      <c r="G26" s="17">
        <v>1</v>
      </c>
      <c r="H26" s="17">
        <v>1</v>
      </c>
      <c r="I26" s="17">
        <v>1</v>
      </c>
      <c r="J26" s="17">
        <v>1</v>
      </c>
      <c r="K26" s="17">
        <v>1</v>
      </c>
      <c r="L26" s="17">
        <v>1</v>
      </c>
      <c r="M26" s="17">
        <v>1</v>
      </c>
      <c r="N26" s="17">
        <v>1</v>
      </c>
      <c r="O26" s="17">
        <v>1</v>
      </c>
      <c r="P26" s="17">
        <v>1</v>
      </c>
      <c r="Q26" s="32">
        <f>SUM(E26:P26)</f>
        <v>12</v>
      </c>
      <c r="R26" s="44"/>
    </row>
    <row r="27" spans="1:19" s="1" customFormat="1" ht="36.6" customHeight="1" x14ac:dyDescent="0.25">
      <c r="A27" s="11" t="s">
        <v>15</v>
      </c>
      <c r="B27" s="11">
        <v>55040</v>
      </c>
      <c r="C27" s="11" t="s">
        <v>24</v>
      </c>
      <c r="D27" s="18" t="s">
        <v>3</v>
      </c>
      <c r="E27" s="34">
        <v>6.5159533333333339</v>
      </c>
      <c r="F27" s="34">
        <v>6.1036266666666679</v>
      </c>
      <c r="G27" s="34">
        <v>6.5489333333333333</v>
      </c>
      <c r="H27" s="34">
        <v>6.7792266666666663</v>
      </c>
      <c r="I27" s="34">
        <v>7.0682866666666664</v>
      </c>
      <c r="J27" s="34">
        <v>5.9521288888888888</v>
      </c>
      <c r="K27" s="34">
        <v>6.2516666666666669</v>
      </c>
      <c r="L27" s="34">
        <v>2.8890622222222224</v>
      </c>
      <c r="M27" s="34">
        <v>6.1513599999999995</v>
      </c>
      <c r="N27" s="34">
        <v>6.9038933333333334</v>
      </c>
      <c r="O27" s="34">
        <v>6.4063311111111121</v>
      </c>
      <c r="P27" s="34">
        <v>3.2686711111111104</v>
      </c>
      <c r="Q27" s="19">
        <f t="shared" ref="Q27:Q33" si="2">SUM(E27:P27)</f>
        <v>70.839139999999986</v>
      </c>
      <c r="R27" s="43"/>
    </row>
    <row r="28" spans="1:19" s="1" customFormat="1" ht="36.6" customHeight="1" x14ac:dyDescent="0.25">
      <c r="A28" s="3" t="s">
        <v>32</v>
      </c>
      <c r="B28" s="3">
        <v>1000</v>
      </c>
      <c r="C28" s="3" t="s">
        <v>8</v>
      </c>
      <c r="D28" s="4" t="s">
        <v>3</v>
      </c>
      <c r="E28" s="8">
        <v>3.03</v>
      </c>
      <c r="F28" s="8">
        <v>2.6933333333333329</v>
      </c>
      <c r="G28" s="8">
        <v>2.5384666666666669</v>
      </c>
      <c r="H28" s="8">
        <v>2.7539333333333333</v>
      </c>
      <c r="I28" s="8">
        <v>2.7606666666666664</v>
      </c>
      <c r="J28" s="8">
        <v>2.7438333333333333</v>
      </c>
      <c r="K28" s="8">
        <v>2.7640333333333333</v>
      </c>
      <c r="L28" s="8">
        <v>1.3769666666666667</v>
      </c>
      <c r="M28" s="8">
        <v>2.7539333333333333</v>
      </c>
      <c r="N28" s="8">
        <v>2.6933333333333329</v>
      </c>
      <c r="O28" s="8">
        <v>2.8145333333333333</v>
      </c>
      <c r="P28" s="8">
        <v>1.3769666666666667</v>
      </c>
      <c r="Q28" s="20">
        <f t="shared" si="2"/>
        <v>30.3</v>
      </c>
      <c r="R28" s="43"/>
    </row>
    <row r="29" spans="1:19" s="1" customFormat="1" ht="36.6" customHeight="1" x14ac:dyDescent="0.25">
      <c r="A29" s="3" t="s">
        <v>33</v>
      </c>
      <c r="B29" s="3">
        <v>77200</v>
      </c>
      <c r="C29" s="3" t="s">
        <v>14</v>
      </c>
      <c r="D29" s="4" t="s">
        <v>3</v>
      </c>
      <c r="E29" s="35">
        <v>1.2897142857142851</v>
      </c>
      <c r="F29" s="35">
        <v>1.2897142857142851</v>
      </c>
      <c r="G29" s="35">
        <v>1.2897142857142851</v>
      </c>
      <c r="H29" s="35">
        <v>1.2897142857142851</v>
      </c>
      <c r="I29" s="35">
        <v>1.2897142857142851</v>
      </c>
      <c r="J29" s="35">
        <v>1.2897142857142851</v>
      </c>
      <c r="K29" s="35">
        <v>1.2897142857142851</v>
      </c>
      <c r="L29" s="35">
        <v>1.2897142857142851</v>
      </c>
      <c r="M29" s="35">
        <v>1.2897142857142851</v>
      </c>
      <c r="N29" s="35">
        <v>1.2897142857142851</v>
      </c>
      <c r="O29" s="35">
        <v>1.2897142857142851</v>
      </c>
      <c r="P29" s="35">
        <v>1.2897142857142851</v>
      </c>
      <c r="Q29" s="20">
        <f t="shared" si="2"/>
        <v>15.476571428571425</v>
      </c>
      <c r="R29" s="43"/>
    </row>
    <row r="30" spans="1:19" s="1" customFormat="1" ht="36.6" customHeight="1" x14ac:dyDescent="0.25">
      <c r="A30" s="3" t="s">
        <v>12</v>
      </c>
      <c r="B30" s="3">
        <v>50321</v>
      </c>
      <c r="C30" s="3" t="s">
        <v>13</v>
      </c>
      <c r="D30" s="4" t="s">
        <v>65</v>
      </c>
      <c r="E30" s="8">
        <v>0.5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0.5</v>
      </c>
      <c r="M30" s="8">
        <v>1</v>
      </c>
      <c r="N30" s="8">
        <v>1</v>
      </c>
      <c r="O30" s="8">
        <v>1</v>
      </c>
      <c r="P30" s="8">
        <v>0.5</v>
      </c>
      <c r="Q30" s="20">
        <f t="shared" si="2"/>
        <v>10.5</v>
      </c>
      <c r="R30" s="43"/>
    </row>
    <row r="31" spans="1:19" s="1" customFormat="1" ht="36.6" customHeight="1" x14ac:dyDescent="0.25">
      <c r="A31" s="3" t="s">
        <v>19</v>
      </c>
      <c r="B31" s="3">
        <v>100060</v>
      </c>
      <c r="C31" s="3" t="s">
        <v>34</v>
      </c>
      <c r="D31" s="4" t="s">
        <v>55</v>
      </c>
      <c r="E31" s="38">
        <v>0.1</v>
      </c>
      <c r="F31" s="38">
        <v>0.1</v>
      </c>
      <c r="G31" s="38">
        <v>0.1</v>
      </c>
      <c r="H31" s="38">
        <v>0.1</v>
      </c>
      <c r="I31" s="38">
        <v>0.1</v>
      </c>
      <c r="J31" s="38">
        <v>0.1</v>
      </c>
      <c r="K31" s="38">
        <v>0.1</v>
      </c>
      <c r="L31" s="38">
        <v>0.1</v>
      </c>
      <c r="M31" s="38">
        <v>0.1</v>
      </c>
      <c r="N31" s="38">
        <v>0.1</v>
      </c>
      <c r="O31" s="38">
        <v>0.1</v>
      </c>
      <c r="P31" s="38">
        <v>0.1</v>
      </c>
      <c r="Q31" s="20">
        <f>SUM(E31:P31)</f>
        <v>1.2</v>
      </c>
      <c r="R31" s="43"/>
    </row>
    <row r="32" spans="1:19" s="1" customFormat="1" ht="37.5" customHeight="1" x14ac:dyDescent="0.25">
      <c r="A32" s="3" t="s">
        <v>10</v>
      </c>
      <c r="B32" s="3">
        <v>115400</v>
      </c>
      <c r="C32" s="3" t="s">
        <v>11</v>
      </c>
      <c r="D32" s="4" t="s">
        <v>49</v>
      </c>
      <c r="E32" s="38">
        <v>0.1</v>
      </c>
      <c r="F32" s="38">
        <v>0.1</v>
      </c>
      <c r="G32" s="38">
        <v>0.1</v>
      </c>
      <c r="H32" s="38">
        <v>0.1</v>
      </c>
      <c r="I32" s="38">
        <v>0.1</v>
      </c>
      <c r="J32" s="38">
        <v>0.1</v>
      </c>
      <c r="K32" s="38">
        <v>0.1</v>
      </c>
      <c r="L32" s="38">
        <v>0.1</v>
      </c>
      <c r="M32" s="38">
        <v>0.1</v>
      </c>
      <c r="N32" s="38">
        <v>0.1</v>
      </c>
      <c r="O32" s="38">
        <v>0.1</v>
      </c>
      <c r="P32" s="38">
        <v>0.1</v>
      </c>
      <c r="Q32" s="20">
        <f t="shared" si="2"/>
        <v>1.2</v>
      </c>
      <c r="R32" s="43"/>
    </row>
    <row r="33" spans="1:18" s="1" customFormat="1" ht="37.5" customHeight="1" x14ac:dyDescent="0.25">
      <c r="A33" s="4" t="s">
        <v>59</v>
      </c>
      <c r="B33" s="4">
        <v>70001</v>
      </c>
      <c r="C33" s="4" t="s">
        <v>60</v>
      </c>
      <c r="D33" s="4" t="s">
        <v>61</v>
      </c>
      <c r="E33" s="38">
        <v>0.1</v>
      </c>
      <c r="F33" s="38">
        <v>0.1</v>
      </c>
      <c r="G33" s="38">
        <v>0.1</v>
      </c>
      <c r="H33" s="38">
        <v>0.1</v>
      </c>
      <c r="I33" s="38">
        <v>0.1</v>
      </c>
      <c r="J33" s="38">
        <v>0.1</v>
      </c>
      <c r="K33" s="38">
        <v>0.1</v>
      </c>
      <c r="L33" s="38">
        <v>0.1</v>
      </c>
      <c r="M33" s="38">
        <v>0.1</v>
      </c>
      <c r="N33" s="38">
        <v>0.1</v>
      </c>
      <c r="O33" s="38">
        <v>0.1</v>
      </c>
      <c r="P33" s="38">
        <v>0.1</v>
      </c>
      <c r="Q33" s="20">
        <f t="shared" si="2"/>
        <v>1.2</v>
      </c>
      <c r="R33" s="43"/>
    </row>
    <row r="34" spans="1:18" s="1" customFormat="1" ht="45" customHeight="1" x14ac:dyDescent="0.25">
      <c r="A34" s="3" t="s">
        <v>35</v>
      </c>
      <c r="B34" s="3">
        <v>10000</v>
      </c>
      <c r="C34" s="3" t="s">
        <v>36</v>
      </c>
      <c r="D34" s="4" t="s">
        <v>46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20"/>
      <c r="R34" s="43"/>
    </row>
    <row r="37" spans="1:18" ht="45.75" x14ac:dyDescent="0.25">
      <c r="A37" s="45" t="s">
        <v>69</v>
      </c>
      <c r="Q37" s="39"/>
      <c r="R37" s="46"/>
    </row>
    <row r="38" spans="1:18" ht="25.5" customHeight="1" x14ac:dyDescent="0.25">
      <c r="A38" s="47" t="s">
        <v>70</v>
      </c>
      <c r="B38" s="47" t="s">
        <v>71</v>
      </c>
      <c r="D38"/>
      <c r="R38" s="46"/>
    </row>
    <row r="39" spans="1:18" ht="25.5" customHeight="1" x14ac:dyDescent="0.35">
      <c r="A39" s="48" t="s">
        <v>72</v>
      </c>
      <c r="B39" s="47" t="s">
        <v>73</v>
      </c>
      <c r="D39"/>
      <c r="R39" s="46"/>
    </row>
    <row r="40" spans="1:18" x14ac:dyDescent="0.25">
      <c r="D40"/>
      <c r="R40" s="46"/>
    </row>
    <row r="41" spans="1:18" ht="35.450000000000003" customHeight="1" x14ac:dyDescent="0.25">
      <c r="A41" s="69" t="s">
        <v>74</v>
      </c>
      <c r="B41" s="69"/>
      <c r="C41" s="69"/>
      <c r="D41" s="69"/>
      <c r="R41" s="46"/>
    </row>
  </sheetData>
  <autoFilter ref="A2:Q19" xr:uid="{5BF68516-1A80-48E6-B81E-82E2EBC98332}">
    <sortState xmlns:xlrd2="http://schemas.microsoft.com/office/spreadsheetml/2017/richdata2" ref="A3:Q19">
      <sortCondition descending="1" ref="Q2"/>
    </sortState>
  </autoFilter>
  <sortState xmlns:xlrd2="http://schemas.microsoft.com/office/spreadsheetml/2017/richdata2" ref="A21:Q29">
    <sortCondition descending="1" ref="Q21:Q29"/>
  </sortState>
  <mergeCells count="2">
    <mergeCell ref="A1:Q1"/>
    <mergeCell ref="A41:D41"/>
  </mergeCells>
  <pageMargins left="0.7" right="0.7" top="0.75" bottom="0.75" header="0.3" footer="0.3"/>
  <pageSetup paperSize="9" scale="1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Miletić</dc:creator>
  <cp:lastModifiedBy>Jovica Pokrajac</cp:lastModifiedBy>
  <cp:lastPrinted>2024-10-30T12:00:08Z</cp:lastPrinted>
  <dcterms:created xsi:type="dcterms:W3CDTF">2020-10-22T06:21:51Z</dcterms:created>
  <dcterms:modified xsi:type="dcterms:W3CDTF">2025-10-31T10:30:26Z</dcterms:modified>
</cp:coreProperties>
</file>